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教研科\【人才培养方案】\2016\汇总\05 各院系\02【工商学院】人才培养方案\"/>
    </mc:Choice>
  </mc:AlternateContent>
  <bookViews>
    <workbookView xWindow="0" yWindow="0" windowWidth="20355" windowHeight="7935"/>
  </bookViews>
  <sheets>
    <sheet name="04-2国际班" sheetId="1" r:id="rId1"/>
  </sheets>
  <definedNames>
    <definedName name="_xlnm.Print_Titles" localSheetId="0">'04-2国际班'!$1:3</definedName>
  </definedNames>
  <calcPr calcId="162913" concurrentCalc="0"/>
</workbook>
</file>

<file path=xl/calcChain.xml><?xml version="1.0" encoding="utf-8"?>
<calcChain xmlns="http://schemas.openxmlformats.org/spreadsheetml/2006/main">
  <c r="L75" i="1" l="1"/>
  <c r="L76" i="1"/>
  <c r="P73" i="1"/>
  <c r="O73" i="1"/>
  <c r="N73" i="1"/>
  <c r="L73" i="1"/>
  <c r="K73" i="1"/>
  <c r="Q66" i="1"/>
  <c r="P66" i="1"/>
  <c r="O66" i="1"/>
  <c r="N66" i="1"/>
  <c r="L66" i="1"/>
  <c r="K66" i="1"/>
  <c r="K75" i="1"/>
  <c r="J66" i="1"/>
  <c r="J75" i="1"/>
  <c r="Q55" i="1"/>
  <c r="Q75" i="1"/>
  <c r="P55" i="1"/>
  <c r="P75" i="1"/>
  <c r="O55" i="1"/>
  <c r="O75" i="1"/>
  <c r="N55" i="1"/>
  <c r="N75" i="1"/>
  <c r="I55" i="1"/>
  <c r="I75" i="1"/>
  <c r="Q44" i="1"/>
  <c r="Q76" i="1"/>
  <c r="P44" i="1"/>
  <c r="P76" i="1"/>
  <c r="O44" i="1"/>
  <c r="N44" i="1"/>
  <c r="N76" i="1"/>
  <c r="K44" i="1"/>
  <c r="J44" i="1"/>
  <c r="J76" i="1"/>
  <c r="G44" i="1"/>
  <c r="G76" i="1"/>
  <c r="F44" i="1"/>
  <c r="F76" i="1"/>
  <c r="I23" i="1"/>
  <c r="I44" i="1"/>
  <c r="I76" i="1"/>
  <c r="H23" i="1"/>
  <c r="H44" i="1"/>
  <c r="H76" i="1"/>
  <c r="K76" i="1"/>
  <c r="O76" i="1"/>
</calcChain>
</file>

<file path=xl/sharedStrings.xml><?xml version="1.0" encoding="utf-8"?>
<sst xmlns="http://schemas.openxmlformats.org/spreadsheetml/2006/main" count="336" uniqueCount="179">
  <si>
    <r>
      <rPr>
        <b/>
        <sz val="11"/>
        <color indexed="8"/>
        <rFont val="宋体"/>
        <family val="2"/>
        <charset val="134"/>
      </rPr>
      <t>市场营销专业（国际班）本科学分制指导性教学计划表</t>
    </r>
  </si>
  <si>
    <r>
      <rPr>
        <sz val="9"/>
        <color indexed="8"/>
        <rFont val="宋体"/>
        <family val="3"/>
        <charset val="134"/>
      </rPr>
      <t>课程
性质</t>
    </r>
  </si>
  <si>
    <r>
      <rPr>
        <sz val="9"/>
        <color indexed="8"/>
        <rFont val="宋体"/>
        <family val="3"/>
        <charset val="134"/>
      </rPr>
      <t>课程类型</t>
    </r>
  </si>
  <si>
    <t>序号</t>
  </si>
  <si>
    <r>
      <rPr>
        <sz val="9"/>
        <color indexed="8"/>
        <rFont val="宋体"/>
        <family val="3"/>
        <charset val="134"/>
      </rPr>
      <t>课程代码</t>
    </r>
  </si>
  <si>
    <r>
      <rPr>
        <sz val="9"/>
        <color indexed="8"/>
        <rFont val="宋体"/>
        <family val="3"/>
        <charset val="134"/>
      </rPr>
      <t>课程名称</t>
    </r>
  </si>
  <si>
    <r>
      <rPr>
        <sz val="9"/>
        <color indexed="8"/>
        <rFont val="宋体"/>
        <family val="3"/>
        <charset val="134"/>
      </rPr>
      <t>学期课程周学时</t>
    </r>
  </si>
  <si>
    <r>
      <rPr>
        <sz val="9"/>
        <color indexed="8"/>
        <rFont val="宋体"/>
        <family val="3"/>
        <charset val="134"/>
      </rPr>
      <t>学
分
数</t>
    </r>
  </si>
  <si>
    <r>
      <rPr>
        <sz val="9"/>
        <color indexed="8"/>
        <rFont val="宋体"/>
        <family val="3"/>
        <charset val="134"/>
      </rPr>
      <t>总
学
时</t>
    </r>
  </si>
  <si>
    <r>
      <rPr>
        <sz val="9"/>
        <color indexed="8"/>
        <rFont val="宋体"/>
        <family val="3"/>
        <charset val="134"/>
      </rPr>
      <t>课时分配</t>
    </r>
  </si>
  <si>
    <r>
      <rPr>
        <sz val="9"/>
        <color indexed="8"/>
        <rFont val="宋体"/>
        <family val="3"/>
        <charset val="134"/>
      </rPr>
      <t>课程
承担
单位</t>
    </r>
  </si>
  <si>
    <r>
      <rPr>
        <sz val="9"/>
        <color indexed="8"/>
        <rFont val="宋体"/>
        <family val="3"/>
        <charset val="134"/>
      </rPr>
      <t>考试
类型</t>
    </r>
  </si>
  <si>
    <r>
      <rPr>
        <sz val="9"/>
        <color indexed="8"/>
        <rFont val="宋体"/>
        <family val="3"/>
        <charset val="134"/>
      </rPr>
      <t>课堂</t>
    </r>
  </si>
  <si>
    <r>
      <rPr>
        <sz val="9"/>
        <color indexed="8"/>
        <rFont val="宋体"/>
        <family val="3"/>
        <charset val="134"/>
      </rPr>
      <t>实验</t>
    </r>
  </si>
  <si>
    <r>
      <rPr>
        <sz val="9"/>
        <color indexed="8"/>
        <rFont val="宋体"/>
        <family val="3"/>
        <charset val="134"/>
      </rPr>
      <t>必修课</t>
    </r>
  </si>
  <si>
    <r>
      <rPr>
        <sz val="9"/>
        <color indexed="8"/>
        <rFont val="宋体"/>
        <family val="3"/>
        <charset val="134"/>
      </rPr>
      <t>公
共
基
础
课</t>
    </r>
  </si>
  <si>
    <t>060042B</t>
  </si>
  <si>
    <r>
      <rPr>
        <sz val="9"/>
        <color indexed="8"/>
        <rFont val="宋体"/>
        <family val="3"/>
        <charset val="134"/>
      </rPr>
      <t>思想道德修养与法律基础</t>
    </r>
  </si>
  <si>
    <r>
      <rPr>
        <sz val="9"/>
        <color indexed="8"/>
        <rFont val="宋体"/>
        <family val="3"/>
        <charset val="134"/>
      </rPr>
      <t>　</t>
    </r>
  </si>
  <si>
    <r>
      <rPr>
        <sz val="9"/>
        <color indexed="8"/>
        <rFont val="宋体"/>
        <family val="3"/>
        <charset val="134"/>
      </rPr>
      <t>马克思主义学院</t>
    </r>
  </si>
  <si>
    <r>
      <rPr>
        <sz val="9"/>
        <color indexed="8"/>
        <rFont val="宋体"/>
        <family val="3"/>
        <charset val="134"/>
      </rPr>
      <t>考查</t>
    </r>
  </si>
  <si>
    <t>060041B</t>
  </si>
  <si>
    <r>
      <rPr>
        <sz val="9"/>
        <color indexed="8"/>
        <rFont val="宋体"/>
        <family val="3"/>
        <charset val="134"/>
      </rPr>
      <t>大学生心理健康</t>
    </r>
  </si>
  <si>
    <t>060024A</t>
  </si>
  <si>
    <t>毛泽东思想与中国特色社会主义理论体系概论</t>
  </si>
  <si>
    <r>
      <rPr>
        <sz val="9"/>
        <color indexed="8"/>
        <rFont val="宋体"/>
        <family val="3"/>
        <charset val="134"/>
      </rPr>
      <t>考试</t>
    </r>
  </si>
  <si>
    <t>060012A</t>
  </si>
  <si>
    <r>
      <rPr>
        <sz val="9"/>
        <color indexed="8"/>
        <rFont val="宋体"/>
        <family val="3"/>
        <charset val="134"/>
      </rPr>
      <t>马克思主义基本原理</t>
    </r>
  </si>
  <si>
    <t>060051B</t>
  </si>
  <si>
    <r>
      <rPr>
        <sz val="9"/>
        <color indexed="8"/>
        <rFont val="宋体"/>
        <family val="3"/>
        <charset val="134"/>
      </rPr>
      <t>形势与政策</t>
    </r>
  </si>
  <si>
    <t>060062B</t>
  </si>
  <si>
    <r>
      <rPr>
        <sz val="9"/>
        <color indexed="8"/>
        <rFont val="宋体"/>
        <family val="3"/>
        <charset val="134"/>
      </rPr>
      <t>中国近现代史纲要</t>
    </r>
  </si>
  <si>
    <t>130576A</t>
  </si>
  <si>
    <r>
      <rPr>
        <sz val="9"/>
        <color indexed="8"/>
        <rFont val="宋体"/>
        <family val="3"/>
        <charset val="134"/>
      </rPr>
      <t>大学英语综合Ⅰ</t>
    </r>
  </si>
  <si>
    <t>130586A</t>
  </si>
  <si>
    <r>
      <rPr>
        <sz val="9"/>
        <color indexed="8"/>
        <rFont val="宋体"/>
        <family val="3"/>
        <charset val="134"/>
      </rPr>
      <t>大学英语综合Ⅱ</t>
    </r>
  </si>
  <si>
    <t>150011B</t>
  </si>
  <si>
    <r>
      <rPr>
        <sz val="9"/>
        <color indexed="8"/>
        <rFont val="宋体"/>
        <family val="3"/>
        <charset val="134"/>
      </rPr>
      <t>体育Ⅰ</t>
    </r>
  </si>
  <si>
    <r>
      <rPr>
        <sz val="9"/>
        <color indexed="8"/>
        <rFont val="宋体"/>
        <family val="3"/>
        <charset val="134"/>
      </rPr>
      <t>体育部</t>
    </r>
  </si>
  <si>
    <t>150021B</t>
  </si>
  <si>
    <r>
      <rPr>
        <sz val="9"/>
        <color indexed="8"/>
        <rFont val="宋体"/>
        <family val="3"/>
        <charset val="134"/>
      </rPr>
      <t>体育Ⅱ</t>
    </r>
  </si>
  <si>
    <t>150031B</t>
  </si>
  <si>
    <r>
      <rPr>
        <sz val="9"/>
        <color indexed="8"/>
        <rFont val="宋体"/>
        <family val="3"/>
        <charset val="134"/>
      </rPr>
      <t>体育Ⅲ</t>
    </r>
  </si>
  <si>
    <t>150041B</t>
  </si>
  <si>
    <r>
      <rPr>
        <sz val="9"/>
        <color indexed="8"/>
        <rFont val="宋体"/>
        <family val="3"/>
        <charset val="134"/>
      </rPr>
      <t>体育Ⅳ</t>
    </r>
  </si>
  <si>
    <t>120014A</t>
  </si>
  <si>
    <r>
      <rPr>
        <sz val="9"/>
        <color indexed="8"/>
        <rFont val="宋体"/>
        <family val="3"/>
        <charset val="134"/>
      </rPr>
      <t>微积分Ⅰ</t>
    </r>
  </si>
  <si>
    <r>
      <rPr>
        <sz val="9"/>
        <color indexed="8"/>
        <rFont val="宋体"/>
        <family val="3"/>
        <charset val="134"/>
      </rPr>
      <t>统计学院</t>
    </r>
  </si>
  <si>
    <t>120024A</t>
  </si>
  <si>
    <r>
      <rPr>
        <sz val="9"/>
        <color indexed="8"/>
        <rFont val="宋体"/>
        <family val="3"/>
        <charset val="134"/>
      </rPr>
      <t>微积分Ⅱ</t>
    </r>
  </si>
  <si>
    <t>120043A</t>
  </si>
  <si>
    <r>
      <rPr>
        <sz val="9"/>
        <color indexed="8"/>
        <rFont val="宋体"/>
        <family val="3"/>
        <charset val="134"/>
      </rPr>
      <t>线性代数</t>
    </r>
  </si>
  <si>
    <t>120074A</t>
  </si>
  <si>
    <r>
      <rPr>
        <sz val="9"/>
        <color indexed="8"/>
        <rFont val="宋体"/>
        <family val="3"/>
        <charset val="134"/>
      </rPr>
      <t>概率论与数理统计</t>
    </r>
  </si>
  <si>
    <t>070013A</t>
  </si>
  <si>
    <r>
      <rPr>
        <sz val="9"/>
        <color indexed="8"/>
        <rFont val="宋体"/>
        <family val="3"/>
        <charset val="134"/>
      </rPr>
      <t>计算机应用基础</t>
    </r>
  </si>
  <si>
    <t>2+1</t>
  </si>
  <si>
    <r>
      <rPr>
        <sz val="9"/>
        <color indexed="8"/>
        <rFont val="宋体"/>
        <family val="3"/>
        <charset val="134"/>
      </rPr>
      <t>信息学院</t>
    </r>
  </si>
  <si>
    <t>070033B</t>
  </si>
  <si>
    <r>
      <rPr>
        <sz val="9"/>
        <color indexed="8"/>
        <rFont val="宋体"/>
        <family val="3"/>
        <charset val="134"/>
      </rPr>
      <t>数据库应用</t>
    </r>
  </si>
  <si>
    <t>060142B</t>
  </si>
  <si>
    <r>
      <rPr>
        <sz val="9"/>
        <color indexed="8"/>
        <rFont val="宋体"/>
        <family val="3"/>
        <charset val="134"/>
      </rPr>
      <t>应用写作</t>
    </r>
  </si>
  <si>
    <r>
      <rPr>
        <sz val="9"/>
        <color indexed="8"/>
        <rFont val="宋体"/>
        <family val="3"/>
        <charset val="134"/>
      </rPr>
      <t>文传学院</t>
    </r>
  </si>
  <si>
    <r>
      <rPr>
        <sz val="9"/>
        <color indexed="8"/>
        <rFont val="宋体"/>
        <family val="3"/>
        <charset val="134"/>
      </rPr>
      <t>小计</t>
    </r>
  </si>
  <si>
    <r>
      <rPr>
        <sz val="9"/>
        <color indexed="8"/>
        <rFont val="宋体"/>
        <family val="3"/>
        <charset val="134"/>
      </rPr>
      <t>学
科
基
础
课</t>
    </r>
  </si>
  <si>
    <t>030022B</t>
  </si>
  <si>
    <r>
      <rPr>
        <sz val="9"/>
        <color indexed="8"/>
        <rFont val="宋体"/>
        <family val="3"/>
        <charset val="134"/>
      </rPr>
      <t>政治经济学</t>
    </r>
  </si>
  <si>
    <r>
      <rPr>
        <sz val="9"/>
        <color indexed="8"/>
        <rFont val="宋体"/>
        <family val="3"/>
        <charset val="134"/>
      </rPr>
      <t>经济学院</t>
    </r>
  </si>
  <si>
    <t>030123A</t>
  </si>
  <si>
    <r>
      <rPr>
        <sz val="9"/>
        <color indexed="8"/>
        <rFont val="宋体"/>
        <family val="3"/>
        <charset val="134"/>
      </rPr>
      <t>微观经济学</t>
    </r>
  </si>
  <si>
    <t>030072B</t>
  </si>
  <si>
    <r>
      <rPr>
        <sz val="9"/>
        <color indexed="8"/>
        <rFont val="宋体"/>
        <family val="3"/>
        <charset val="134"/>
      </rPr>
      <t>宏观经济学</t>
    </r>
  </si>
  <si>
    <t>070063B</t>
  </si>
  <si>
    <r>
      <rPr>
        <sz val="9"/>
        <color indexed="8"/>
        <rFont val="宋体"/>
        <family val="3"/>
        <charset val="134"/>
      </rPr>
      <t>管理信息系统</t>
    </r>
  </si>
  <si>
    <t>040033A</t>
  </si>
  <si>
    <r>
      <rPr>
        <sz val="9"/>
        <color indexed="8"/>
        <rFont val="宋体"/>
        <family val="3"/>
        <charset val="134"/>
      </rPr>
      <t>会计学</t>
    </r>
  </si>
  <si>
    <r>
      <rPr>
        <sz val="9"/>
        <color indexed="8"/>
        <rFont val="宋体"/>
        <family val="3"/>
        <charset val="134"/>
      </rPr>
      <t>会计学院</t>
    </r>
  </si>
  <si>
    <t>040013A</t>
  </si>
  <si>
    <r>
      <rPr>
        <sz val="9"/>
        <color indexed="8"/>
        <rFont val="宋体"/>
        <family val="3"/>
        <charset val="134"/>
      </rPr>
      <t>财务管理学</t>
    </r>
  </si>
  <si>
    <t>120263A</t>
  </si>
  <si>
    <r>
      <rPr>
        <sz val="9"/>
        <color indexed="8"/>
        <rFont val="宋体"/>
        <family val="3"/>
        <charset val="134"/>
      </rPr>
      <t>统计学</t>
    </r>
  </si>
  <si>
    <t>021113A</t>
  </si>
  <si>
    <r>
      <rPr>
        <sz val="9"/>
        <color indexed="8"/>
        <rFont val="宋体"/>
        <family val="3"/>
        <charset val="134"/>
      </rPr>
      <t>管理学（英语）</t>
    </r>
  </si>
  <si>
    <r>
      <rPr>
        <sz val="9"/>
        <color indexed="8"/>
        <rFont val="宋体"/>
        <family val="3"/>
        <charset val="134"/>
      </rPr>
      <t>工商学院</t>
    </r>
  </si>
  <si>
    <t xml:space="preserve">021023A </t>
  </si>
  <si>
    <r>
      <rPr>
        <sz val="9"/>
        <color indexed="8"/>
        <rFont val="宋体"/>
        <family val="3"/>
        <charset val="134"/>
      </rPr>
      <t>市场营销学（英语）</t>
    </r>
  </si>
  <si>
    <r>
      <rPr>
        <sz val="9"/>
        <color indexed="8"/>
        <rFont val="宋体"/>
        <family val="3"/>
        <charset val="134"/>
      </rPr>
      <t>专
业
课</t>
    </r>
  </si>
  <si>
    <t>020132A</t>
  </si>
  <si>
    <r>
      <rPr>
        <sz val="9"/>
        <color indexed="8"/>
        <rFont val="宋体"/>
        <family val="3"/>
        <charset val="134"/>
      </rPr>
      <t>定价策略</t>
    </r>
  </si>
  <si>
    <t>020413A</t>
  </si>
  <si>
    <r>
      <rPr>
        <sz val="9"/>
        <color indexed="8"/>
        <rFont val="宋体"/>
        <family val="3"/>
        <charset val="134"/>
      </rPr>
      <t>消费者行为学（双语）</t>
    </r>
  </si>
  <si>
    <t>021153A</t>
  </si>
  <si>
    <r>
      <rPr>
        <sz val="9"/>
        <color indexed="8"/>
        <rFont val="宋体"/>
        <family val="3"/>
        <charset val="134"/>
      </rPr>
      <t>国际市场营销（英语）</t>
    </r>
  </si>
  <si>
    <t>020353A</t>
  </si>
  <si>
    <r>
      <rPr>
        <sz val="9"/>
        <color indexed="8"/>
        <rFont val="宋体"/>
        <family val="3"/>
        <charset val="134"/>
      </rPr>
      <t>市场营销调研</t>
    </r>
  </si>
  <si>
    <t>020153A</t>
  </si>
  <si>
    <r>
      <rPr>
        <sz val="9"/>
        <color indexed="8"/>
        <rFont val="宋体"/>
        <family val="3"/>
        <charset val="134"/>
      </rPr>
      <t>服务营销（双语）</t>
    </r>
  </si>
  <si>
    <t>060412B</t>
  </si>
  <si>
    <r>
      <rPr>
        <sz val="9"/>
        <color indexed="8"/>
        <rFont val="宋体"/>
        <family val="3"/>
        <charset val="134"/>
      </rPr>
      <t>广告理论与实务</t>
    </r>
    <r>
      <rPr>
        <sz val="9"/>
        <color indexed="8"/>
        <rFont val="Times New Roman"/>
        <family val="1"/>
        <charset val="134"/>
      </rPr>
      <t xml:space="preserve"> </t>
    </r>
  </si>
  <si>
    <t>030252B</t>
  </si>
  <si>
    <r>
      <rPr>
        <sz val="9"/>
        <color indexed="8"/>
        <rFont val="宋体"/>
        <family val="3"/>
        <charset val="134"/>
      </rPr>
      <t>国际商务</t>
    </r>
    <r>
      <rPr>
        <sz val="9"/>
        <color indexed="8"/>
        <rFont val="Times New Roman"/>
        <family val="1"/>
        <charset val="134"/>
      </rPr>
      <t>(</t>
    </r>
    <r>
      <rPr>
        <sz val="9"/>
        <color indexed="8"/>
        <rFont val="宋体"/>
        <family val="3"/>
        <charset val="134"/>
      </rPr>
      <t>双语）</t>
    </r>
  </si>
  <si>
    <t>021882B</t>
  </si>
  <si>
    <r>
      <rPr>
        <sz val="9"/>
        <color indexed="8"/>
        <rFont val="宋体"/>
        <family val="3"/>
        <charset val="134"/>
      </rPr>
      <t>营销渠道管理（双语）</t>
    </r>
  </si>
  <si>
    <t>130542B</t>
  </si>
  <si>
    <t>跨文化交际</t>
  </si>
  <si>
    <r>
      <rPr>
        <sz val="9"/>
        <color indexed="8"/>
        <rFont val="宋体"/>
        <family val="3"/>
        <charset val="134"/>
      </rPr>
      <t>必修课合计</t>
    </r>
  </si>
  <si>
    <r>
      <rPr>
        <sz val="9"/>
        <color indexed="8"/>
        <rFont val="宋体"/>
        <family val="3"/>
        <charset val="134"/>
      </rPr>
      <t>选修课</t>
    </r>
  </si>
  <si>
    <r>
      <rPr>
        <sz val="9"/>
        <color indexed="8"/>
        <rFont val="宋体"/>
        <family val="3"/>
        <charset val="134"/>
      </rPr>
      <t>专
业
选
修
课</t>
    </r>
  </si>
  <si>
    <r>
      <rPr>
        <sz val="9"/>
        <color indexed="8"/>
        <rFont val="宋体"/>
        <family val="3"/>
        <charset val="134"/>
      </rPr>
      <t>模块一，至少选修</t>
    </r>
    <r>
      <rPr>
        <sz val="9"/>
        <color indexed="8"/>
        <rFont val="Times New Roman"/>
        <family val="1"/>
        <charset val="134"/>
      </rPr>
      <t>12</t>
    </r>
    <r>
      <rPr>
        <sz val="9"/>
        <color indexed="8"/>
        <rFont val="宋体"/>
        <family val="3"/>
        <charset val="134"/>
      </rPr>
      <t>学分</t>
    </r>
  </si>
  <si>
    <t>022252B</t>
  </si>
  <si>
    <r>
      <rPr>
        <sz val="9"/>
        <color indexed="8"/>
        <rFont val="宋体"/>
        <family val="3"/>
        <charset val="134"/>
      </rPr>
      <t>国际零售管理</t>
    </r>
  </si>
  <si>
    <t>022262B</t>
  </si>
  <si>
    <r>
      <rPr>
        <sz val="9"/>
        <color indexed="8"/>
        <rFont val="宋体"/>
        <family val="3"/>
        <charset val="134"/>
      </rPr>
      <t>奢侈品营销</t>
    </r>
  </si>
  <si>
    <t>020462B</t>
  </si>
  <si>
    <r>
      <rPr>
        <sz val="9"/>
        <color indexed="8"/>
        <rFont val="宋体"/>
        <family val="3"/>
        <charset val="134"/>
      </rPr>
      <t>电子商务（双语）</t>
    </r>
  </si>
  <si>
    <t>020342B</t>
  </si>
  <si>
    <r>
      <rPr>
        <sz val="9"/>
        <color indexed="8"/>
        <rFont val="宋体"/>
        <family val="3"/>
        <charset val="134"/>
      </rPr>
      <t>商务谈判</t>
    </r>
  </si>
  <si>
    <t>1+1</t>
  </si>
  <si>
    <t>020052B</t>
  </si>
  <si>
    <r>
      <rPr>
        <sz val="9"/>
        <color indexed="8"/>
        <rFont val="宋体"/>
        <family val="3"/>
        <charset val="134"/>
      </rPr>
      <t>公共关系学</t>
    </r>
  </si>
  <si>
    <t>021012B</t>
  </si>
  <si>
    <r>
      <rPr>
        <sz val="9"/>
        <color indexed="8"/>
        <rFont val="宋体"/>
        <family val="3"/>
        <charset val="134"/>
      </rPr>
      <t>销售管理</t>
    </r>
  </si>
  <si>
    <t>021132B</t>
  </si>
  <si>
    <r>
      <rPr>
        <sz val="9"/>
        <color indexed="8"/>
        <rFont val="宋体"/>
        <family val="3"/>
        <charset val="134"/>
      </rPr>
      <t>物流与供应链管理</t>
    </r>
    <r>
      <rPr>
        <sz val="9"/>
        <color indexed="8"/>
        <rFont val="Times New Roman"/>
        <family val="1"/>
        <charset val="134"/>
      </rPr>
      <t xml:space="preserve">    </t>
    </r>
    <r>
      <rPr>
        <sz val="9"/>
        <color indexed="8"/>
        <rFont val="宋体"/>
        <family val="3"/>
        <charset val="134"/>
      </rPr>
      <t>（双语）</t>
    </r>
  </si>
  <si>
    <t>029212B</t>
  </si>
  <si>
    <r>
      <rPr>
        <sz val="9"/>
        <color indexed="8"/>
        <rFont val="宋体"/>
        <family val="3"/>
        <charset val="134"/>
      </rPr>
      <t>客户关系管理（双语）</t>
    </r>
  </si>
  <si>
    <t>020864B</t>
  </si>
  <si>
    <r>
      <rPr>
        <sz val="9"/>
        <color indexed="8"/>
        <rFont val="宋体"/>
        <family val="3"/>
        <charset val="134"/>
      </rPr>
      <t>营销模拟</t>
    </r>
    <r>
      <rPr>
        <sz val="9"/>
        <color indexed="8"/>
        <rFont val="Times New Roman"/>
        <family val="1"/>
        <charset val="134"/>
      </rPr>
      <t xml:space="preserve"> </t>
    </r>
    <r>
      <rPr>
        <sz val="9"/>
        <color indexed="8"/>
        <rFont val="宋体"/>
        <family val="3"/>
        <charset val="134"/>
      </rPr>
      <t>（限选）</t>
    </r>
  </si>
  <si>
    <t>2+2</t>
  </si>
  <si>
    <r>
      <rPr>
        <sz val="9"/>
        <color indexed="8"/>
        <rFont val="宋体"/>
        <family val="3"/>
        <charset val="134"/>
      </rPr>
      <t>模块二，至少选修</t>
    </r>
    <r>
      <rPr>
        <sz val="9"/>
        <color indexed="8"/>
        <rFont val="Times New Roman"/>
        <family val="1"/>
        <charset val="134"/>
      </rPr>
      <t>8</t>
    </r>
    <r>
      <rPr>
        <sz val="9"/>
        <color indexed="8"/>
        <rFont val="宋体"/>
        <family val="3"/>
        <charset val="134"/>
      </rPr>
      <t>学分</t>
    </r>
  </si>
  <si>
    <t>020742B</t>
  </si>
  <si>
    <t>企业战略管理</t>
  </si>
  <si>
    <t>020312B</t>
  </si>
  <si>
    <r>
      <rPr>
        <sz val="9"/>
        <color indexed="8"/>
        <rFont val="宋体"/>
        <family val="3"/>
        <charset val="134"/>
      </rPr>
      <t>企业伦理</t>
    </r>
  </si>
  <si>
    <t>020432B</t>
  </si>
  <si>
    <r>
      <rPr>
        <sz val="9"/>
        <color indexed="8"/>
        <rFont val="宋体"/>
        <family val="3"/>
        <charset val="134"/>
      </rPr>
      <t>运营管理</t>
    </r>
  </si>
  <si>
    <t>020772B</t>
  </si>
  <si>
    <r>
      <rPr>
        <sz val="9"/>
        <color indexed="8"/>
        <rFont val="宋体"/>
        <family val="3"/>
        <charset val="134"/>
      </rPr>
      <t>网络营销</t>
    </r>
  </si>
  <si>
    <t>050022B</t>
  </si>
  <si>
    <r>
      <rPr>
        <sz val="9"/>
        <color indexed="8"/>
        <rFont val="宋体"/>
        <family val="3"/>
        <charset val="134"/>
      </rPr>
      <t>人力资源管理</t>
    </r>
  </si>
  <si>
    <r>
      <rPr>
        <sz val="9"/>
        <color indexed="8"/>
        <rFont val="宋体"/>
        <family val="3"/>
        <charset val="134"/>
      </rPr>
      <t>劳经学院</t>
    </r>
  </si>
  <si>
    <t>020502B</t>
  </si>
  <si>
    <r>
      <rPr>
        <sz val="9"/>
        <color indexed="8"/>
        <rFont val="宋体"/>
        <family val="3"/>
        <charset val="134"/>
      </rPr>
      <t>创业学</t>
    </r>
  </si>
  <si>
    <t>020492B</t>
  </si>
  <si>
    <r>
      <rPr>
        <sz val="9"/>
        <color indexed="8"/>
        <rFont val="宋体"/>
        <family val="3"/>
        <charset val="134"/>
      </rPr>
      <t>创新管理</t>
    </r>
  </si>
  <si>
    <t>020142B</t>
  </si>
  <si>
    <r>
      <rPr>
        <sz val="9"/>
        <color indexed="8"/>
        <rFont val="宋体"/>
        <family val="3"/>
        <charset val="134"/>
      </rPr>
      <t>饭店管理</t>
    </r>
  </si>
  <si>
    <t>020612B</t>
  </si>
  <si>
    <r>
      <rPr>
        <sz val="9"/>
        <color indexed="8"/>
        <rFont val="宋体"/>
        <family val="3"/>
        <charset val="134"/>
      </rPr>
      <t>管理学研究方法</t>
    </r>
  </si>
  <si>
    <r>
      <rPr>
        <sz val="9"/>
        <color indexed="8"/>
        <rFont val="宋体"/>
        <family val="3"/>
        <charset val="134"/>
      </rPr>
      <t>模块三，至少选修</t>
    </r>
    <r>
      <rPr>
        <sz val="9"/>
        <color indexed="8"/>
        <rFont val="Times New Roman"/>
        <family val="1"/>
        <charset val="134"/>
      </rPr>
      <t>6</t>
    </r>
    <r>
      <rPr>
        <sz val="9"/>
        <color indexed="8"/>
        <rFont val="宋体"/>
        <family val="3"/>
        <charset val="134"/>
      </rPr>
      <t>学分</t>
    </r>
  </si>
  <si>
    <t>100082B</t>
  </si>
  <si>
    <r>
      <rPr>
        <sz val="9"/>
        <color indexed="8"/>
        <rFont val="宋体"/>
        <family val="3"/>
        <charset val="134"/>
      </rPr>
      <t>商法学</t>
    </r>
  </si>
  <si>
    <r>
      <rPr>
        <sz val="9"/>
        <color indexed="8"/>
        <rFont val="宋体"/>
        <family val="3"/>
        <charset val="134"/>
      </rPr>
      <t>法学院</t>
    </r>
  </si>
  <si>
    <t>112202B</t>
  </si>
  <si>
    <r>
      <rPr>
        <sz val="9"/>
        <color indexed="8"/>
        <rFont val="宋体"/>
        <family val="3"/>
        <charset val="134"/>
      </rPr>
      <t>金融学</t>
    </r>
  </si>
  <si>
    <r>
      <rPr>
        <sz val="9"/>
        <color indexed="8"/>
        <rFont val="宋体"/>
        <family val="3"/>
        <charset val="134"/>
      </rPr>
      <t>金融学院</t>
    </r>
  </si>
  <si>
    <t>030182B</t>
  </si>
  <si>
    <r>
      <rPr>
        <sz val="9"/>
        <color indexed="8"/>
        <rFont val="宋体"/>
        <family val="3"/>
        <charset val="134"/>
      </rPr>
      <t>国际贸易</t>
    </r>
  </si>
  <si>
    <t>030082B</t>
  </si>
  <si>
    <r>
      <rPr>
        <sz val="9"/>
        <color indexed="8"/>
        <rFont val="宋体"/>
        <family val="3"/>
        <charset val="134"/>
      </rPr>
      <t>计量经济学</t>
    </r>
  </si>
  <si>
    <t>042202B</t>
  </si>
  <si>
    <r>
      <rPr>
        <sz val="9"/>
        <color indexed="8"/>
        <rFont val="宋体"/>
        <family val="3"/>
        <charset val="134"/>
      </rPr>
      <t>财务报表分析</t>
    </r>
  </si>
  <si>
    <r>
      <rPr>
        <sz val="9"/>
        <color indexed="8"/>
        <rFont val="宋体"/>
        <family val="3"/>
        <charset val="134"/>
      </rPr>
      <t>上述专业选修课合计至少要选够</t>
    </r>
    <r>
      <rPr>
        <sz val="9"/>
        <color indexed="8"/>
        <rFont val="Times New Roman"/>
        <family val="1"/>
        <charset val="134"/>
      </rPr>
      <t>28</t>
    </r>
    <r>
      <rPr>
        <sz val="9"/>
        <color indexed="8"/>
        <rFont val="宋体"/>
        <family val="3"/>
        <charset val="134"/>
      </rPr>
      <t>学分，</t>
    </r>
    <r>
      <rPr>
        <sz val="9"/>
        <color indexed="8"/>
        <rFont val="Times New Roman"/>
        <family val="1"/>
        <charset val="134"/>
      </rPr>
      <t>448</t>
    </r>
    <r>
      <rPr>
        <sz val="9"/>
        <color indexed="8"/>
        <rFont val="宋体"/>
        <family val="3"/>
        <charset val="134"/>
      </rPr>
      <t>学时。</t>
    </r>
  </si>
  <si>
    <r>
      <rPr>
        <b/>
        <sz val="9"/>
        <color indexed="8"/>
        <rFont val="宋体"/>
        <family val="3"/>
        <charset val="134"/>
      </rPr>
      <t>专业选修课合计</t>
    </r>
  </si>
  <si>
    <r>
      <rPr>
        <b/>
        <sz val="9"/>
        <color indexed="8"/>
        <rFont val="宋体"/>
        <family val="3"/>
        <charset val="134"/>
      </rPr>
      <t>总计</t>
    </r>
  </si>
  <si>
    <r>
      <rPr>
        <sz val="9"/>
        <color indexed="8"/>
        <rFont val="宋体"/>
        <family val="3"/>
        <charset val="134"/>
      </rPr>
      <t>通选课</t>
    </r>
  </si>
  <si>
    <r>
      <rPr>
        <sz val="9"/>
        <color indexed="8"/>
        <rFont val="宋体"/>
        <family val="3"/>
        <charset val="134"/>
      </rPr>
      <t>人文社会科学类</t>
    </r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</si>
  <si>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  <charset val="134"/>
      </rPr>
      <t>2-7</t>
    </r>
    <r>
      <rPr>
        <sz val="9"/>
        <color indexed="8"/>
        <rFont val="宋体"/>
        <family val="3"/>
        <charset val="134"/>
      </rPr>
      <t>学期修课</t>
    </r>
  </si>
  <si>
    <r>
      <rPr>
        <sz val="9"/>
        <color indexed="8"/>
        <rFont val="宋体"/>
        <family val="3"/>
        <charset val="134"/>
      </rPr>
      <t>与本专业教学计划所列课程相类似的通选课不得选修</t>
    </r>
  </si>
  <si>
    <r>
      <rPr>
        <sz val="9"/>
        <color indexed="8"/>
        <rFont val="宋体"/>
        <family val="3"/>
        <charset val="134"/>
      </rPr>
      <t>数学与科技类</t>
    </r>
  </si>
  <si>
    <r>
      <rPr>
        <sz val="9"/>
        <color indexed="8"/>
        <rFont val="宋体"/>
        <family val="3"/>
        <charset val="134"/>
      </rPr>
      <t>语言与文学类</t>
    </r>
  </si>
  <si>
    <r>
      <rPr>
        <sz val="9"/>
        <color indexed="8"/>
        <rFont val="宋体"/>
        <family val="3"/>
        <charset val="134"/>
      </rPr>
      <t>健康与艺术类</t>
    </r>
  </si>
  <si>
    <r>
      <rPr>
        <sz val="9"/>
        <color indexed="8"/>
        <rFont val="宋体"/>
        <family val="3"/>
        <charset val="134"/>
      </rPr>
      <t>学生发展辅导类</t>
    </r>
  </si>
  <si>
    <r>
      <rPr>
        <sz val="9"/>
        <color indexed="8"/>
        <rFont val="宋体"/>
        <family val="3"/>
        <charset val="134"/>
      </rPr>
      <t>经济与管理类</t>
    </r>
  </si>
  <si>
    <r>
      <rPr>
        <sz val="9"/>
        <color indexed="8"/>
        <rFont val="宋体"/>
        <family val="3"/>
        <charset val="134"/>
      </rPr>
      <t>校际选修类（含网络通识课、短期国际交流、校外选修等）</t>
    </r>
  </si>
  <si>
    <t>选修课</t>
  </si>
  <si>
    <t>通选课</t>
  </si>
  <si>
    <r>
      <rPr>
        <sz val="9"/>
        <color indexed="8"/>
        <rFont val="宋体"/>
        <family val="3"/>
        <charset val="134"/>
      </rPr>
      <t>暑期国际学校</t>
    </r>
  </si>
  <si>
    <t>外国语
学院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</si>
</sst>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indexed="8"/>
      <name val="宋体"/>
      <family val="2"/>
      <charset val="134"/>
    </font>
    <font>
      <b/>
      <sz val="18"/>
      <color indexed="62"/>
      <name val="宋体"/>
      <family val="2"/>
      <charset val="134"/>
    </font>
    <font>
      <sz val="11"/>
      <color indexed="9"/>
      <name val="宋体"/>
      <family val="2"/>
      <charset val="134"/>
    </font>
    <font>
      <b/>
      <sz val="11"/>
      <color indexed="62"/>
      <name val="宋体"/>
      <family val="2"/>
      <charset val="134"/>
    </font>
    <font>
      <b/>
      <sz val="13"/>
      <color indexed="62"/>
      <name val="宋体"/>
      <family val="2"/>
      <charset val="134"/>
    </font>
    <font>
      <b/>
      <sz val="15"/>
      <color indexed="62"/>
      <name val="宋体"/>
      <family val="2"/>
      <charset val="134"/>
    </font>
    <font>
      <b/>
      <sz val="11"/>
      <color indexed="52"/>
      <name val="宋体"/>
      <family val="2"/>
      <charset val="134"/>
    </font>
    <font>
      <sz val="11"/>
      <color indexed="60"/>
      <name val="宋体"/>
      <family val="2"/>
      <charset val="134"/>
    </font>
    <font>
      <sz val="11"/>
      <color indexed="62"/>
      <name val="宋体"/>
      <family val="2"/>
      <charset val="134"/>
    </font>
    <font>
      <sz val="11"/>
      <color indexed="17"/>
      <name val="宋体"/>
      <family val="2"/>
      <charset val="134"/>
    </font>
    <font>
      <b/>
      <sz val="11"/>
      <color indexed="63"/>
      <name val="宋体"/>
      <family val="2"/>
      <charset val="134"/>
    </font>
    <font>
      <sz val="11"/>
      <color indexed="52"/>
      <name val="宋体"/>
      <family val="2"/>
      <charset val="134"/>
    </font>
    <font>
      <sz val="11"/>
      <color indexed="10"/>
      <name val="宋体"/>
      <family val="2"/>
      <charset val="134"/>
    </font>
    <font>
      <b/>
      <sz val="11"/>
      <color indexed="8"/>
      <name val="宋体"/>
      <family val="2"/>
      <charset val="134"/>
    </font>
    <font>
      <b/>
      <sz val="11"/>
      <color indexed="9"/>
      <name val="宋体"/>
      <family val="2"/>
      <charset val="134"/>
    </font>
    <font>
      <i/>
      <sz val="11"/>
      <color indexed="23"/>
      <name val="宋体"/>
      <family val="2"/>
      <charset val="134"/>
    </font>
    <font>
      <sz val="8"/>
      <color indexed="8"/>
      <name val="Times New Roman"/>
      <family val="1"/>
      <charset val="134"/>
    </font>
    <font>
      <b/>
      <sz val="11"/>
      <color indexed="8"/>
      <name val="Times New Roman"/>
      <family val="1"/>
      <charset val="134"/>
    </font>
    <font>
      <sz val="9"/>
      <color indexed="8"/>
      <name val="Times New Roman"/>
      <family val="1"/>
      <charset val="134"/>
    </font>
    <font>
      <sz val="9"/>
      <color indexed="8"/>
      <name val="宋体"/>
      <family val="3"/>
      <charset val="134"/>
    </font>
    <font>
      <b/>
      <sz val="9"/>
      <color indexed="8"/>
      <name val="Times New Roman"/>
      <family val="1"/>
      <charset val="134"/>
    </font>
    <font>
      <b/>
      <sz val="9"/>
      <color indexed="8"/>
      <name val="宋体"/>
      <family val="3"/>
      <charset val="134"/>
    </font>
    <font>
      <sz val="11"/>
      <color indexed="8"/>
      <name val="宋体"/>
      <family val="2"/>
      <charset val="134"/>
    </font>
    <font>
      <sz val="9"/>
      <name val="宋体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2">
    <xf numFmtId="0" fontId="0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6" fillId="5" borderId="5" applyNumberFormat="0" applyAlignment="0" applyProtection="0">
      <alignment vertical="center"/>
    </xf>
    <xf numFmtId="0" fontId="14" fillId="16" borderId="10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2" fillId="12" borderId="6" applyNumberFormat="0" applyFont="0" applyAlignment="0" applyProtection="0">
      <alignment vertical="center"/>
    </xf>
  </cellStyleXfs>
  <cellXfs count="15">
    <xf numFmtId="0" fontId="0" fillId="0" borderId="0" xfId="0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255" wrapText="1"/>
    </xf>
    <xf numFmtId="0" fontId="19" fillId="0" borderId="1" xfId="0" applyFont="1" applyBorder="1" applyAlignment="1">
      <alignment horizontal="center" vertical="center" textRotation="255" wrapText="1"/>
    </xf>
    <xf numFmtId="0" fontId="20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</cellXfs>
  <cellStyles count="42">
    <cellStyle name="20% - 强调文字颜色 1" xfId="4"/>
    <cellStyle name="20% - 强调文字颜色 2" xfId="2"/>
    <cellStyle name="20% - 强调文字颜色 3" xfId="6"/>
    <cellStyle name="20% - 强调文字颜色 4" xfId="7"/>
    <cellStyle name="20% - 强调文字颜色 5" xfId="9"/>
    <cellStyle name="20% - 强调文字颜色 6" xfId="12"/>
    <cellStyle name="40% - 强调文字颜色 1" xfId="13"/>
    <cellStyle name="40% - 强调文字颜色 2" xfId="14"/>
    <cellStyle name="40% - 强调文字颜色 3" xfId="16"/>
    <cellStyle name="40% - 强调文字颜色 4" xfId="17"/>
    <cellStyle name="40% - 强调文字颜色 5" xfId="18"/>
    <cellStyle name="40% - 强调文字颜色 6" xfId="19"/>
    <cellStyle name="60% - 强调文字颜色 1" xfId="21"/>
    <cellStyle name="60% - 强调文字颜色 2" xfId="24"/>
    <cellStyle name="60% - 强调文字颜色 3" xfId="25"/>
    <cellStyle name="60% - 强调文字颜色 4" xfId="27"/>
    <cellStyle name="60% - 强调文字颜色 5" xfId="28"/>
    <cellStyle name="60% - 强调文字颜色 6" xfId="29"/>
    <cellStyle name="标题" xfId="3"/>
    <cellStyle name="标题 1" xfId="30"/>
    <cellStyle name="标题 2" xfId="31"/>
    <cellStyle name="标题 3" xfId="20"/>
    <cellStyle name="标题 4" xfId="23"/>
    <cellStyle name="差" xfId="15"/>
    <cellStyle name="常规" xfId="0" builtinId="0"/>
    <cellStyle name="好" xfId="32"/>
    <cellStyle name="汇总" xfId="33"/>
    <cellStyle name="计算" xfId="34"/>
    <cellStyle name="检查单元格" xfId="35"/>
    <cellStyle name="解释性文本" xfId="36"/>
    <cellStyle name="警告文本" xfId="22"/>
    <cellStyle name="链接单元格" xfId="11"/>
    <cellStyle name="强调文字颜色 1" xfId="8"/>
    <cellStyle name="强调文字颜色 2" xfId="10"/>
    <cellStyle name="强调文字颜色 3" xfId="37"/>
    <cellStyle name="强调文字颜色 4" xfId="1"/>
    <cellStyle name="强调文字颜色 5" xfId="38"/>
    <cellStyle name="强调文字颜色 6" xfId="39"/>
    <cellStyle name="适中" xfId="40"/>
    <cellStyle name="输出" xfId="26"/>
    <cellStyle name="输入" xfId="5"/>
    <cellStyle name="注释" xfId="4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tabSelected="1" topLeftCell="A70" workbookViewId="0">
      <selection activeCell="N76" sqref="N76"/>
    </sheetView>
  </sheetViews>
  <sheetFormatPr defaultColWidth="9" defaultRowHeight="13.5" x14ac:dyDescent="0.15"/>
  <cols>
    <col min="1" max="1" width="3.375" style="1" customWidth="1"/>
    <col min="2" max="2" width="3.125" style="1" customWidth="1"/>
    <col min="3" max="3" width="3" style="2" customWidth="1"/>
    <col min="4" max="4" width="7.125" style="2" customWidth="1"/>
    <col min="5" max="5" width="18.5" style="1" customWidth="1"/>
    <col min="6" max="13" width="3.5" style="2" customWidth="1"/>
    <col min="14" max="14" width="3.625" style="2" customWidth="1"/>
    <col min="15" max="17" width="3.875" style="2" customWidth="1"/>
    <col min="18" max="18" width="7.125" style="2" customWidth="1"/>
    <col min="19" max="19" width="3.875" style="2" customWidth="1"/>
  </cols>
  <sheetData>
    <row r="1" spans="1:23" ht="24" customHeight="1" x14ac:dyDescent="0.1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3" ht="24" customHeight="1" x14ac:dyDescent="0.15">
      <c r="A2" s="9" t="s">
        <v>1</v>
      </c>
      <c r="B2" s="9" t="s">
        <v>2</v>
      </c>
      <c r="C2" s="14" t="s">
        <v>3</v>
      </c>
      <c r="D2" s="9" t="s">
        <v>4</v>
      </c>
      <c r="E2" s="9" t="s">
        <v>5</v>
      </c>
      <c r="F2" s="9" t="s">
        <v>6</v>
      </c>
      <c r="G2" s="9"/>
      <c r="H2" s="9"/>
      <c r="I2" s="9"/>
      <c r="J2" s="9"/>
      <c r="K2" s="9"/>
      <c r="L2" s="9"/>
      <c r="M2" s="9"/>
      <c r="N2" s="9" t="s">
        <v>7</v>
      </c>
      <c r="O2" s="9" t="s">
        <v>8</v>
      </c>
      <c r="P2" s="9" t="s">
        <v>9</v>
      </c>
      <c r="Q2" s="9"/>
      <c r="R2" s="9" t="s">
        <v>10</v>
      </c>
      <c r="S2" s="9" t="s">
        <v>11</v>
      </c>
    </row>
    <row r="3" spans="1:23" ht="24" customHeight="1" x14ac:dyDescent="0.15">
      <c r="A3" s="9"/>
      <c r="B3" s="9"/>
      <c r="C3" s="9"/>
      <c r="D3" s="9"/>
      <c r="E3" s="9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9"/>
      <c r="O3" s="9"/>
      <c r="P3" s="3" t="s">
        <v>12</v>
      </c>
      <c r="Q3" s="3" t="s">
        <v>13</v>
      </c>
      <c r="R3" s="9"/>
      <c r="S3" s="9"/>
      <c r="W3" s="7"/>
    </row>
    <row r="4" spans="1:23" ht="24" customHeight="1" x14ac:dyDescent="0.15">
      <c r="A4" s="10" t="s">
        <v>14</v>
      </c>
      <c r="B4" s="9" t="s">
        <v>15</v>
      </c>
      <c r="C4" s="3">
        <v>1</v>
      </c>
      <c r="D4" s="3" t="s">
        <v>16</v>
      </c>
      <c r="E4" s="5" t="s">
        <v>17</v>
      </c>
      <c r="F4" s="3">
        <v>2</v>
      </c>
      <c r="G4" s="3" t="s">
        <v>18</v>
      </c>
      <c r="H4" s="3"/>
      <c r="I4" s="3" t="s">
        <v>18</v>
      </c>
      <c r="J4" s="3" t="s">
        <v>18</v>
      </c>
      <c r="K4" s="3" t="s">
        <v>18</v>
      </c>
      <c r="L4" s="3" t="s">
        <v>18</v>
      </c>
      <c r="M4" s="3" t="s">
        <v>18</v>
      </c>
      <c r="N4" s="3">
        <v>2</v>
      </c>
      <c r="O4" s="3">
        <v>32</v>
      </c>
      <c r="P4" s="3">
        <v>32</v>
      </c>
      <c r="Q4" s="3"/>
      <c r="R4" s="3" t="s">
        <v>19</v>
      </c>
      <c r="S4" s="3" t="s">
        <v>20</v>
      </c>
    </row>
    <row r="5" spans="1:23" ht="24" customHeight="1" x14ac:dyDescent="0.15">
      <c r="A5" s="10"/>
      <c r="B5" s="9"/>
      <c r="C5" s="3">
        <v>2</v>
      </c>
      <c r="D5" s="3" t="s">
        <v>21</v>
      </c>
      <c r="E5" s="5" t="s">
        <v>22</v>
      </c>
      <c r="F5" s="3">
        <v>1</v>
      </c>
      <c r="G5" s="3"/>
      <c r="H5" s="3"/>
      <c r="I5" s="3"/>
      <c r="J5" s="3"/>
      <c r="K5" s="3"/>
      <c r="L5" s="3"/>
      <c r="M5" s="3"/>
      <c r="N5" s="3">
        <v>1</v>
      </c>
      <c r="O5" s="3">
        <v>16</v>
      </c>
      <c r="P5" s="3">
        <v>16</v>
      </c>
      <c r="Q5" s="3"/>
      <c r="R5" s="3" t="s">
        <v>19</v>
      </c>
      <c r="S5" s="3" t="s">
        <v>20</v>
      </c>
    </row>
    <row r="6" spans="1:23" ht="24" customHeight="1" x14ac:dyDescent="0.15">
      <c r="A6" s="10"/>
      <c r="B6" s="9"/>
      <c r="C6" s="3">
        <v>3</v>
      </c>
      <c r="D6" s="3" t="s">
        <v>23</v>
      </c>
      <c r="E6" s="6" t="s">
        <v>24</v>
      </c>
      <c r="F6" s="3" t="s">
        <v>18</v>
      </c>
      <c r="G6" s="3">
        <v>4</v>
      </c>
      <c r="H6" s="3" t="s">
        <v>18</v>
      </c>
      <c r="I6" s="3" t="s">
        <v>18</v>
      </c>
      <c r="J6" s="3" t="s">
        <v>18</v>
      </c>
      <c r="K6" s="3" t="s">
        <v>18</v>
      </c>
      <c r="L6" s="3" t="s">
        <v>18</v>
      </c>
      <c r="M6" s="3" t="s">
        <v>18</v>
      </c>
      <c r="N6" s="3">
        <v>4</v>
      </c>
      <c r="O6" s="3">
        <v>64</v>
      </c>
      <c r="P6" s="3">
        <v>64</v>
      </c>
      <c r="Q6" s="3"/>
      <c r="R6" s="3" t="s">
        <v>19</v>
      </c>
      <c r="S6" s="3" t="s">
        <v>25</v>
      </c>
    </row>
    <row r="7" spans="1:23" ht="24" customHeight="1" x14ac:dyDescent="0.15">
      <c r="A7" s="10"/>
      <c r="B7" s="9"/>
      <c r="C7" s="3">
        <v>4</v>
      </c>
      <c r="D7" s="3" t="s">
        <v>26</v>
      </c>
      <c r="E7" s="5" t="s">
        <v>27</v>
      </c>
      <c r="F7" s="3" t="s">
        <v>18</v>
      </c>
      <c r="G7" s="3" t="s">
        <v>18</v>
      </c>
      <c r="H7" s="3">
        <v>2</v>
      </c>
      <c r="I7" s="3"/>
      <c r="J7" s="3" t="s">
        <v>18</v>
      </c>
      <c r="K7" s="3" t="s">
        <v>18</v>
      </c>
      <c r="L7" s="3" t="s">
        <v>18</v>
      </c>
      <c r="M7" s="3" t="s">
        <v>18</v>
      </c>
      <c r="N7" s="3">
        <v>2</v>
      </c>
      <c r="O7" s="3">
        <v>32</v>
      </c>
      <c r="P7" s="3">
        <v>32</v>
      </c>
      <c r="Q7" s="3" t="s">
        <v>18</v>
      </c>
      <c r="R7" s="3" t="s">
        <v>19</v>
      </c>
      <c r="S7" s="3" t="s">
        <v>25</v>
      </c>
    </row>
    <row r="8" spans="1:23" ht="24" customHeight="1" x14ac:dyDescent="0.15">
      <c r="A8" s="10"/>
      <c r="B8" s="9"/>
      <c r="C8" s="3">
        <v>5</v>
      </c>
      <c r="D8" s="3" t="s">
        <v>28</v>
      </c>
      <c r="E8" s="5" t="s">
        <v>29</v>
      </c>
      <c r="F8" s="3"/>
      <c r="G8" s="3" t="s">
        <v>18</v>
      </c>
      <c r="H8" s="3">
        <v>1</v>
      </c>
      <c r="I8" s="3" t="s">
        <v>18</v>
      </c>
      <c r="J8" s="3" t="s">
        <v>18</v>
      </c>
      <c r="K8" s="3" t="s">
        <v>18</v>
      </c>
      <c r="L8" s="3" t="s">
        <v>18</v>
      </c>
      <c r="M8" s="3" t="s">
        <v>18</v>
      </c>
      <c r="N8" s="3">
        <v>1</v>
      </c>
      <c r="O8" s="3">
        <v>16</v>
      </c>
      <c r="P8" s="3">
        <v>16</v>
      </c>
      <c r="Q8" s="3"/>
      <c r="R8" s="3" t="s">
        <v>19</v>
      </c>
      <c r="S8" s="3" t="s">
        <v>20</v>
      </c>
    </row>
    <row r="9" spans="1:23" ht="24" customHeight="1" x14ac:dyDescent="0.15">
      <c r="A9" s="10"/>
      <c r="B9" s="9"/>
      <c r="C9" s="3">
        <v>6</v>
      </c>
      <c r="D9" s="3" t="s">
        <v>30</v>
      </c>
      <c r="E9" s="5" t="s">
        <v>31</v>
      </c>
      <c r="F9" s="3" t="s">
        <v>18</v>
      </c>
      <c r="G9" s="3" t="s">
        <v>18</v>
      </c>
      <c r="H9" s="3"/>
      <c r="I9" s="3">
        <v>2</v>
      </c>
      <c r="J9" s="3" t="s">
        <v>18</v>
      </c>
      <c r="K9" s="3" t="s">
        <v>18</v>
      </c>
      <c r="L9" s="3" t="s">
        <v>18</v>
      </c>
      <c r="M9" s="3" t="s">
        <v>18</v>
      </c>
      <c r="N9" s="3">
        <v>2</v>
      </c>
      <c r="O9" s="3">
        <v>32</v>
      </c>
      <c r="P9" s="3">
        <v>32</v>
      </c>
      <c r="Q9" s="3" t="s">
        <v>18</v>
      </c>
      <c r="R9" s="3" t="s">
        <v>19</v>
      </c>
      <c r="S9" s="3" t="s">
        <v>20</v>
      </c>
    </row>
    <row r="10" spans="1:23" ht="24" customHeight="1" x14ac:dyDescent="0.15">
      <c r="A10" s="10"/>
      <c r="B10" s="9"/>
      <c r="C10" s="3">
        <v>7</v>
      </c>
      <c r="D10" s="3" t="s">
        <v>32</v>
      </c>
      <c r="E10" s="5" t="s">
        <v>33</v>
      </c>
      <c r="F10" s="3">
        <v>6</v>
      </c>
      <c r="G10" s="3"/>
      <c r="H10" s="3"/>
      <c r="I10" s="3"/>
      <c r="J10" s="3"/>
      <c r="K10" s="3"/>
      <c r="L10" s="3"/>
      <c r="M10" s="3"/>
      <c r="N10" s="3">
        <v>6</v>
      </c>
      <c r="O10" s="3">
        <v>96</v>
      </c>
      <c r="P10" s="3">
        <v>96</v>
      </c>
      <c r="Q10" s="3"/>
      <c r="R10" s="4" t="s">
        <v>178</v>
      </c>
      <c r="S10" s="3" t="s">
        <v>25</v>
      </c>
    </row>
    <row r="11" spans="1:23" ht="24" customHeight="1" x14ac:dyDescent="0.15">
      <c r="A11" s="10"/>
      <c r="B11" s="9"/>
      <c r="C11" s="3">
        <v>8</v>
      </c>
      <c r="D11" s="3" t="s">
        <v>34</v>
      </c>
      <c r="E11" s="5" t="s">
        <v>35</v>
      </c>
      <c r="F11" s="3"/>
      <c r="G11" s="3">
        <v>6</v>
      </c>
      <c r="H11" s="3"/>
      <c r="I11" s="3"/>
      <c r="J11" s="3"/>
      <c r="K11" s="3"/>
      <c r="L11" s="3"/>
      <c r="M11" s="3"/>
      <c r="N11" s="3">
        <v>6</v>
      </c>
      <c r="O11" s="3">
        <v>96</v>
      </c>
      <c r="P11" s="3">
        <v>96</v>
      </c>
      <c r="Q11" s="3"/>
      <c r="R11" s="4" t="s">
        <v>178</v>
      </c>
      <c r="S11" s="3" t="s">
        <v>25</v>
      </c>
    </row>
    <row r="12" spans="1:23" ht="24" customHeight="1" x14ac:dyDescent="0.15">
      <c r="A12" s="10"/>
      <c r="B12" s="9"/>
      <c r="C12" s="3">
        <v>9</v>
      </c>
      <c r="D12" s="3" t="s">
        <v>36</v>
      </c>
      <c r="E12" s="5" t="s">
        <v>37</v>
      </c>
      <c r="F12" s="3">
        <v>2</v>
      </c>
      <c r="G12" s="3"/>
      <c r="H12" s="3"/>
      <c r="I12" s="3"/>
      <c r="J12" s="3"/>
      <c r="K12" s="3"/>
      <c r="L12" s="3"/>
      <c r="M12" s="3"/>
      <c r="N12" s="3">
        <v>1</v>
      </c>
      <c r="O12" s="3">
        <v>32</v>
      </c>
      <c r="P12" s="3">
        <v>32</v>
      </c>
      <c r="Q12" s="3"/>
      <c r="R12" s="3" t="s">
        <v>38</v>
      </c>
      <c r="S12" s="3" t="s">
        <v>20</v>
      </c>
    </row>
    <row r="13" spans="1:23" ht="24" customHeight="1" x14ac:dyDescent="0.15">
      <c r="A13" s="10"/>
      <c r="B13" s="9"/>
      <c r="C13" s="3">
        <v>10</v>
      </c>
      <c r="D13" s="3" t="s">
        <v>39</v>
      </c>
      <c r="E13" s="5" t="s">
        <v>40</v>
      </c>
      <c r="F13" s="3"/>
      <c r="G13" s="3">
        <v>2</v>
      </c>
      <c r="H13" s="3"/>
      <c r="I13" s="3"/>
      <c r="J13" s="3"/>
      <c r="K13" s="3"/>
      <c r="L13" s="3"/>
      <c r="M13" s="3"/>
      <c r="N13" s="3">
        <v>1</v>
      </c>
      <c r="O13" s="3">
        <v>32</v>
      </c>
      <c r="P13" s="3">
        <v>32</v>
      </c>
      <c r="Q13" s="3"/>
      <c r="R13" s="3" t="s">
        <v>38</v>
      </c>
      <c r="S13" s="3" t="s">
        <v>20</v>
      </c>
    </row>
    <row r="14" spans="1:23" ht="24" customHeight="1" x14ac:dyDescent="0.15">
      <c r="A14" s="10"/>
      <c r="B14" s="9"/>
      <c r="C14" s="3">
        <v>11</v>
      </c>
      <c r="D14" s="3" t="s">
        <v>41</v>
      </c>
      <c r="E14" s="5" t="s">
        <v>42</v>
      </c>
      <c r="F14" s="3"/>
      <c r="G14" s="3"/>
      <c r="H14" s="3">
        <v>2</v>
      </c>
      <c r="I14" s="3"/>
      <c r="J14" s="3"/>
      <c r="K14" s="3"/>
      <c r="L14" s="3"/>
      <c r="M14" s="3"/>
      <c r="N14" s="3">
        <v>1</v>
      </c>
      <c r="O14" s="3">
        <v>32</v>
      </c>
      <c r="P14" s="3">
        <v>32</v>
      </c>
      <c r="Q14" s="3"/>
      <c r="R14" s="3" t="s">
        <v>38</v>
      </c>
      <c r="S14" s="3" t="s">
        <v>20</v>
      </c>
    </row>
    <row r="15" spans="1:23" ht="24" customHeight="1" x14ac:dyDescent="0.15">
      <c r="A15" s="10"/>
      <c r="B15" s="9"/>
      <c r="C15" s="3">
        <v>12</v>
      </c>
      <c r="D15" s="3" t="s">
        <v>43</v>
      </c>
      <c r="E15" s="5" t="s">
        <v>44</v>
      </c>
      <c r="F15" s="3"/>
      <c r="G15" s="3"/>
      <c r="H15" s="3"/>
      <c r="I15" s="3">
        <v>2</v>
      </c>
      <c r="J15" s="3"/>
      <c r="K15" s="3"/>
      <c r="L15" s="3"/>
      <c r="M15" s="3"/>
      <c r="N15" s="3">
        <v>1</v>
      </c>
      <c r="O15" s="3">
        <v>32</v>
      </c>
      <c r="P15" s="3">
        <v>32</v>
      </c>
      <c r="Q15" s="3"/>
      <c r="R15" s="3" t="s">
        <v>38</v>
      </c>
      <c r="S15" s="3" t="s">
        <v>20</v>
      </c>
    </row>
    <row r="16" spans="1:23" ht="24" customHeight="1" x14ac:dyDescent="0.15">
      <c r="A16" s="10"/>
      <c r="B16" s="9"/>
      <c r="C16" s="3">
        <v>13</v>
      </c>
      <c r="D16" s="3" t="s">
        <v>45</v>
      </c>
      <c r="E16" s="5" t="s">
        <v>46</v>
      </c>
      <c r="F16" s="3">
        <v>4</v>
      </c>
      <c r="G16" s="3"/>
      <c r="H16" s="3"/>
      <c r="I16" s="3"/>
      <c r="J16" s="3"/>
      <c r="K16" s="3"/>
      <c r="L16" s="3"/>
      <c r="M16" s="3"/>
      <c r="N16" s="3">
        <v>4</v>
      </c>
      <c r="O16" s="3">
        <v>64</v>
      </c>
      <c r="P16" s="3">
        <v>64</v>
      </c>
      <c r="Q16" s="3"/>
      <c r="R16" s="3" t="s">
        <v>47</v>
      </c>
      <c r="S16" s="3" t="s">
        <v>25</v>
      </c>
    </row>
    <row r="17" spans="1:19" ht="24" customHeight="1" x14ac:dyDescent="0.15">
      <c r="A17" s="10"/>
      <c r="B17" s="9"/>
      <c r="C17" s="3">
        <v>14</v>
      </c>
      <c r="D17" s="3" t="s">
        <v>48</v>
      </c>
      <c r="E17" s="5" t="s">
        <v>49</v>
      </c>
      <c r="F17" s="3"/>
      <c r="G17" s="3">
        <v>4</v>
      </c>
      <c r="H17" s="3"/>
      <c r="I17" s="3"/>
      <c r="J17" s="3"/>
      <c r="K17" s="3"/>
      <c r="L17" s="3"/>
      <c r="M17" s="3"/>
      <c r="N17" s="3">
        <v>4</v>
      </c>
      <c r="O17" s="3">
        <v>64</v>
      </c>
      <c r="P17" s="3">
        <v>64</v>
      </c>
      <c r="Q17" s="3"/>
      <c r="R17" s="3" t="s">
        <v>47</v>
      </c>
      <c r="S17" s="3" t="s">
        <v>25</v>
      </c>
    </row>
    <row r="18" spans="1:19" ht="24" customHeight="1" x14ac:dyDescent="0.15">
      <c r="A18" s="10"/>
      <c r="B18" s="9"/>
      <c r="C18" s="3">
        <v>15</v>
      </c>
      <c r="D18" s="3" t="s">
        <v>50</v>
      </c>
      <c r="E18" s="5" t="s">
        <v>51</v>
      </c>
      <c r="F18" s="3"/>
      <c r="G18" s="3"/>
      <c r="H18" s="3">
        <v>3</v>
      </c>
      <c r="I18" s="3"/>
      <c r="J18" s="3"/>
      <c r="K18" s="3"/>
      <c r="L18" s="3"/>
      <c r="M18" s="3"/>
      <c r="N18" s="3">
        <v>3</v>
      </c>
      <c r="O18" s="3">
        <v>48</v>
      </c>
      <c r="P18" s="3">
        <v>48</v>
      </c>
      <c r="Q18" s="3"/>
      <c r="R18" s="3" t="s">
        <v>47</v>
      </c>
      <c r="S18" s="3" t="s">
        <v>25</v>
      </c>
    </row>
    <row r="19" spans="1:19" ht="24" customHeight="1" x14ac:dyDescent="0.15">
      <c r="A19" s="10"/>
      <c r="B19" s="9"/>
      <c r="C19" s="3">
        <v>16</v>
      </c>
      <c r="D19" s="3" t="s">
        <v>52</v>
      </c>
      <c r="E19" s="5" t="s">
        <v>53</v>
      </c>
      <c r="F19" s="3"/>
      <c r="G19" s="3"/>
      <c r="H19" s="3"/>
      <c r="I19" s="3">
        <v>4</v>
      </c>
      <c r="J19" s="3"/>
      <c r="K19" s="3"/>
      <c r="L19" s="3"/>
      <c r="M19" s="3"/>
      <c r="N19" s="3">
        <v>4</v>
      </c>
      <c r="O19" s="3">
        <v>64</v>
      </c>
      <c r="P19" s="3">
        <v>64</v>
      </c>
      <c r="Q19" s="3"/>
      <c r="R19" s="3" t="s">
        <v>47</v>
      </c>
      <c r="S19" s="3" t="s">
        <v>25</v>
      </c>
    </row>
    <row r="20" spans="1:19" ht="24" customHeight="1" x14ac:dyDescent="0.15">
      <c r="A20" s="10"/>
      <c r="B20" s="9"/>
      <c r="C20" s="3">
        <v>17</v>
      </c>
      <c r="D20" s="3" t="s">
        <v>54</v>
      </c>
      <c r="E20" s="5" t="s">
        <v>55</v>
      </c>
      <c r="F20" s="3" t="s">
        <v>56</v>
      </c>
      <c r="G20" s="3"/>
      <c r="H20" s="3"/>
      <c r="I20" s="3"/>
      <c r="J20" s="3"/>
      <c r="K20" s="3"/>
      <c r="L20" s="3"/>
      <c r="M20" s="3"/>
      <c r="N20" s="3">
        <v>3</v>
      </c>
      <c r="O20" s="3">
        <v>48</v>
      </c>
      <c r="P20" s="3">
        <v>32</v>
      </c>
      <c r="Q20" s="3">
        <v>16</v>
      </c>
      <c r="R20" s="3" t="s">
        <v>57</v>
      </c>
      <c r="S20" s="3" t="s">
        <v>25</v>
      </c>
    </row>
    <row r="21" spans="1:19" ht="24" customHeight="1" x14ac:dyDescent="0.15">
      <c r="A21" s="10"/>
      <c r="B21" s="9"/>
      <c r="C21" s="3">
        <v>18</v>
      </c>
      <c r="D21" s="3" t="s">
        <v>58</v>
      </c>
      <c r="E21" s="5" t="s">
        <v>59</v>
      </c>
      <c r="F21" s="3"/>
      <c r="G21" s="3" t="s">
        <v>56</v>
      </c>
      <c r="H21" s="3"/>
      <c r="I21" s="3"/>
      <c r="J21" s="3"/>
      <c r="K21" s="3"/>
      <c r="L21" s="3"/>
      <c r="M21" s="3"/>
      <c r="N21" s="3">
        <v>3</v>
      </c>
      <c r="O21" s="3">
        <v>48</v>
      </c>
      <c r="P21" s="3">
        <v>32</v>
      </c>
      <c r="Q21" s="3">
        <v>16</v>
      </c>
      <c r="R21" s="3" t="s">
        <v>57</v>
      </c>
      <c r="S21" s="3" t="s">
        <v>20</v>
      </c>
    </row>
    <row r="22" spans="1:19" ht="24" customHeight="1" x14ac:dyDescent="0.15">
      <c r="A22" s="10"/>
      <c r="B22" s="9"/>
      <c r="C22" s="3">
        <v>19</v>
      </c>
      <c r="D22" s="3" t="s">
        <v>60</v>
      </c>
      <c r="E22" s="5" t="s">
        <v>61</v>
      </c>
      <c r="F22" s="3"/>
      <c r="G22" s="3"/>
      <c r="H22" s="3">
        <v>2</v>
      </c>
      <c r="I22" s="3"/>
      <c r="J22" s="3"/>
      <c r="K22" s="3"/>
      <c r="L22" s="3"/>
      <c r="M22" s="3"/>
      <c r="N22" s="3">
        <v>2</v>
      </c>
      <c r="O22" s="3">
        <v>32</v>
      </c>
      <c r="P22" s="3">
        <v>32</v>
      </c>
      <c r="Q22" s="3"/>
      <c r="R22" s="3" t="s">
        <v>62</v>
      </c>
      <c r="S22" s="3" t="s">
        <v>20</v>
      </c>
    </row>
    <row r="23" spans="1:19" ht="24" customHeight="1" x14ac:dyDescent="0.15">
      <c r="A23" s="10"/>
      <c r="B23" s="9"/>
      <c r="C23" s="9" t="s">
        <v>63</v>
      </c>
      <c r="D23" s="9"/>
      <c r="E23" s="9"/>
      <c r="F23" s="3">
        <v>18</v>
      </c>
      <c r="G23" s="3">
        <v>19</v>
      </c>
      <c r="H23" s="3">
        <f>SUM(H4:H22)</f>
        <v>10</v>
      </c>
      <c r="I23" s="3">
        <f>SUM(I4:I22)</f>
        <v>8</v>
      </c>
      <c r="J23" s="3"/>
      <c r="K23" s="3"/>
      <c r="L23" s="3"/>
      <c r="M23" s="3"/>
      <c r="N23" s="3">
        <v>51</v>
      </c>
      <c r="O23" s="3">
        <v>880</v>
      </c>
      <c r="P23" s="3">
        <v>848</v>
      </c>
      <c r="Q23" s="3">
        <v>32</v>
      </c>
      <c r="R23" s="3"/>
      <c r="S23" s="3"/>
    </row>
    <row r="24" spans="1:19" ht="24" customHeight="1" x14ac:dyDescent="0.15">
      <c r="A24" s="10"/>
      <c r="B24" s="9" t="s">
        <v>64</v>
      </c>
      <c r="C24" s="3">
        <v>20</v>
      </c>
      <c r="D24" s="3" t="s">
        <v>65</v>
      </c>
      <c r="E24" s="5" t="s">
        <v>66</v>
      </c>
      <c r="F24" s="3">
        <v>2</v>
      </c>
      <c r="G24" s="3"/>
      <c r="H24" s="3"/>
      <c r="I24" s="3"/>
      <c r="J24" s="3"/>
      <c r="K24" s="3"/>
      <c r="L24" s="3"/>
      <c r="M24" s="3"/>
      <c r="N24" s="3">
        <v>2</v>
      </c>
      <c r="O24" s="3">
        <v>32</v>
      </c>
      <c r="P24" s="3">
        <v>32</v>
      </c>
      <c r="Q24" s="3"/>
      <c r="R24" s="3" t="s">
        <v>67</v>
      </c>
      <c r="S24" s="3" t="s">
        <v>20</v>
      </c>
    </row>
    <row r="25" spans="1:19" ht="24" customHeight="1" x14ac:dyDescent="0.15">
      <c r="A25" s="10"/>
      <c r="B25" s="9"/>
      <c r="C25" s="3">
        <v>21</v>
      </c>
      <c r="D25" s="3" t="s">
        <v>68</v>
      </c>
      <c r="E25" s="5" t="s">
        <v>69</v>
      </c>
      <c r="F25" s="3"/>
      <c r="G25" s="3">
        <v>3</v>
      </c>
      <c r="H25" s="3"/>
      <c r="I25" s="3"/>
      <c r="J25" s="3"/>
      <c r="K25" s="3"/>
      <c r="L25" s="3"/>
      <c r="M25" s="3"/>
      <c r="N25" s="3">
        <v>3</v>
      </c>
      <c r="O25" s="3">
        <v>48</v>
      </c>
      <c r="P25" s="3">
        <v>48</v>
      </c>
      <c r="Q25" s="3"/>
      <c r="R25" s="3" t="s">
        <v>67</v>
      </c>
      <c r="S25" s="3" t="s">
        <v>25</v>
      </c>
    </row>
    <row r="26" spans="1:19" ht="24" customHeight="1" x14ac:dyDescent="0.15">
      <c r="A26" s="10"/>
      <c r="B26" s="9"/>
      <c r="C26" s="3">
        <v>22</v>
      </c>
      <c r="D26" s="3" t="s">
        <v>70</v>
      </c>
      <c r="E26" s="5" t="s">
        <v>71</v>
      </c>
      <c r="F26" s="3"/>
      <c r="G26" s="3"/>
      <c r="H26" s="3">
        <v>2</v>
      </c>
      <c r="I26" s="3"/>
      <c r="J26" s="3"/>
      <c r="K26" s="3"/>
      <c r="L26" s="3"/>
      <c r="M26" s="3"/>
      <c r="N26" s="3">
        <v>2</v>
      </c>
      <c r="O26" s="3">
        <v>32</v>
      </c>
      <c r="P26" s="3">
        <v>32</v>
      </c>
      <c r="Q26" s="3"/>
      <c r="R26" s="3" t="s">
        <v>67</v>
      </c>
      <c r="S26" s="3" t="s">
        <v>20</v>
      </c>
    </row>
    <row r="27" spans="1:19" ht="24" customHeight="1" x14ac:dyDescent="0.15">
      <c r="A27" s="10"/>
      <c r="B27" s="9"/>
      <c r="C27" s="3">
        <v>23</v>
      </c>
      <c r="D27" s="3" t="s">
        <v>72</v>
      </c>
      <c r="E27" s="5" t="s">
        <v>73</v>
      </c>
      <c r="F27" s="3"/>
      <c r="G27" s="3"/>
      <c r="H27" s="3">
        <v>3</v>
      </c>
      <c r="I27" s="3"/>
      <c r="J27" s="3"/>
      <c r="K27" s="3"/>
      <c r="L27" s="3"/>
      <c r="M27" s="3"/>
      <c r="N27" s="3">
        <v>3</v>
      </c>
      <c r="O27" s="3">
        <v>48</v>
      </c>
      <c r="P27" s="3">
        <v>48</v>
      </c>
      <c r="Q27" s="3"/>
      <c r="R27" s="3" t="s">
        <v>57</v>
      </c>
      <c r="S27" s="3" t="s">
        <v>20</v>
      </c>
    </row>
    <row r="28" spans="1:19" ht="24" customHeight="1" x14ac:dyDescent="0.15">
      <c r="A28" s="10"/>
      <c r="B28" s="9"/>
      <c r="C28" s="3">
        <v>24</v>
      </c>
      <c r="D28" s="3" t="s">
        <v>74</v>
      </c>
      <c r="E28" s="5" t="s">
        <v>75</v>
      </c>
      <c r="F28" s="3"/>
      <c r="G28" s="3"/>
      <c r="H28" s="3">
        <v>3</v>
      </c>
      <c r="I28" s="3"/>
      <c r="J28" s="3"/>
      <c r="K28" s="3"/>
      <c r="L28" s="3"/>
      <c r="M28" s="3"/>
      <c r="N28" s="3">
        <v>3</v>
      </c>
      <c r="O28" s="3">
        <v>48</v>
      </c>
      <c r="P28" s="3">
        <v>48</v>
      </c>
      <c r="Q28" s="3"/>
      <c r="R28" s="3" t="s">
        <v>76</v>
      </c>
      <c r="S28" s="3" t="s">
        <v>25</v>
      </c>
    </row>
    <row r="29" spans="1:19" ht="24" customHeight="1" x14ac:dyDescent="0.15">
      <c r="A29" s="10"/>
      <c r="B29" s="9"/>
      <c r="C29" s="3">
        <v>25</v>
      </c>
      <c r="D29" s="3" t="s">
        <v>77</v>
      </c>
      <c r="E29" s="5" t="s">
        <v>78</v>
      </c>
      <c r="F29" s="3"/>
      <c r="G29" s="3"/>
      <c r="H29" s="3"/>
      <c r="I29" s="3">
        <v>3</v>
      </c>
      <c r="J29" s="3"/>
      <c r="K29" s="3"/>
      <c r="L29" s="3"/>
      <c r="M29" s="3"/>
      <c r="N29" s="3">
        <v>3</v>
      </c>
      <c r="O29" s="3">
        <v>48</v>
      </c>
      <c r="P29" s="3">
        <v>48</v>
      </c>
      <c r="Q29" s="3"/>
      <c r="R29" s="3" t="s">
        <v>76</v>
      </c>
      <c r="S29" s="3" t="s">
        <v>25</v>
      </c>
    </row>
    <row r="30" spans="1:19" ht="24" customHeight="1" x14ac:dyDescent="0.15">
      <c r="A30" s="10"/>
      <c r="B30" s="9"/>
      <c r="C30" s="3">
        <v>26</v>
      </c>
      <c r="D30" s="3" t="s">
        <v>79</v>
      </c>
      <c r="E30" s="5" t="s">
        <v>80</v>
      </c>
      <c r="F30" s="3"/>
      <c r="G30" s="3"/>
      <c r="H30" s="3"/>
      <c r="I30" s="3"/>
      <c r="J30" s="3">
        <v>3</v>
      </c>
      <c r="K30" s="3"/>
      <c r="L30" s="3"/>
      <c r="M30" s="3"/>
      <c r="N30" s="3">
        <v>3</v>
      </c>
      <c r="O30" s="3">
        <v>48</v>
      </c>
      <c r="P30" s="3">
        <v>48</v>
      </c>
      <c r="Q30" s="3"/>
      <c r="R30" s="3" t="s">
        <v>47</v>
      </c>
      <c r="S30" s="3" t="s">
        <v>25</v>
      </c>
    </row>
    <row r="31" spans="1:19" ht="24" customHeight="1" x14ac:dyDescent="0.15">
      <c r="A31" s="10" t="s">
        <v>14</v>
      </c>
      <c r="B31" s="9" t="s">
        <v>64</v>
      </c>
      <c r="C31" s="3">
        <v>27</v>
      </c>
      <c r="D31" s="3" t="s">
        <v>81</v>
      </c>
      <c r="E31" s="5" t="s">
        <v>82</v>
      </c>
      <c r="F31" s="3">
        <v>3</v>
      </c>
      <c r="G31" s="3"/>
      <c r="H31" s="3"/>
      <c r="I31" s="3"/>
      <c r="J31" s="3"/>
      <c r="K31" s="3"/>
      <c r="L31" s="3"/>
      <c r="M31" s="3"/>
      <c r="N31" s="3">
        <v>3</v>
      </c>
      <c r="O31" s="3">
        <v>48</v>
      </c>
      <c r="P31" s="3">
        <v>48</v>
      </c>
      <c r="Q31" s="3"/>
      <c r="R31" s="3" t="s">
        <v>83</v>
      </c>
      <c r="S31" s="3" t="s">
        <v>25</v>
      </c>
    </row>
    <row r="32" spans="1:19" ht="24" customHeight="1" x14ac:dyDescent="0.15">
      <c r="A32" s="10"/>
      <c r="B32" s="9"/>
      <c r="C32" s="3">
        <v>28</v>
      </c>
      <c r="D32" s="3" t="s">
        <v>84</v>
      </c>
      <c r="E32" s="5" t="s">
        <v>85</v>
      </c>
      <c r="F32" s="3"/>
      <c r="G32" s="3">
        <v>3</v>
      </c>
      <c r="H32" s="3"/>
      <c r="I32" s="3"/>
      <c r="J32" s="3"/>
      <c r="K32" s="3"/>
      <c r="L32" s="3"/>
      <c r="M32" s="3"/>
      <c r="N32" s="3">
        <v>3</v>
      </c>
      <c r="O32" s="3">
        <v>48</v>
      </c>
      <c r="P32" s="3">
        <v>48</v>
      </c>
      <c r="Q32" s="3"/>
      <c r="R32" s="3" t="s">
        <v>83</v>
      </c>
      <c r="S32" s="3" t="s">
        <v>25</v>
      </c>
    </row>
    <row r="33" spans="1:19" ht="24" customHeight="1" x14ac:dyDescent="0.15">
      <c r="A33" s="10"/>
      <c r="B33" s="9"/>
      <c r="C33" s="9" t="s">
        <v>63</v>
      </c>
      <c r="D33" s="9"/>
      <c r="E33" s="9"/>
      <c r="F33" s="3">
        <v>5</v>
      </c>
      <c r="G33" s="3">
        <v>6</v>
      </c>
      <c r="H33" s="3">
        <v>8</v>
      </c>
      <c r="I33" s="3">
        <v>3</v>
      </c>
      <c r="J33" s="3">
        <v>3</v>
      </c>
      <c r="K33" s="3"/>
      <c r="L33" s="3"/>
      <c r="M33" s="3"/>
      <c r="N33" s="3">
        <v>25</v>
      </c>
      <c r="O33" s="3">
        <v>400</v>
      </c>
      <c r="P33" s="3">
        <v>400</v>
      </c>
      <c r="Q33" s="3"/>
      <c r="R33" s="3"/>
      <c r="S33" s="3"/>
    </row>
    <row r="34" spans="1:19" ht="24" customHeight="1" x14ac:dyDescent="0.15">
      <c r="A34" s="10"/>
      <c r="B34" s="9" t="s">
        <v>86</v>
      </c>
      <c r="C34" s="3">
        <v>29</v>
      </c>
      <c r="D34" s="3" t="s">
        <v>87</v>
      </c>
      <c r="E34" s="5" t="s">
        <v>88</v>
      </c>
      <c r="F34" s="3"/>
      <c r="G34" s="3"/>
      <c r="H34" s="3"/>
      <c r="I34" s="3"/>
      <c r="J34" s="3">
        <v>2</v>
      </c>
      <c r="K34" s="3"/>
      <c r="L34" s="3"/>
      <c r="M34" s="3"/>
      <c r="N34" s="3">
        <v>2</v>
      </c>
      <c r="O34" s="3">
        <v>32</v>
      </c>
      <c r="P34" s="3">
        <v>32</v>
      </c>
      <c r="Q34" s="3"/>
      <c r="R34" s="3" t="s">
        <v>83</v>
      </c>
      <c r="S34" s="3" t="s">
        <v>25</v>
      </c>
    </row>
    <row r="35" spans="1:19" ht="24" customHeight="1" x14ac:dyDescent="0.15">
      <c r="A35" s="10"/>
      <c r="B35" s="9"/>
      <c r="C35" s="3">
        <v>30</v>
      </c>
      <c r="D35" s="3" t="s">
        <v>89</v>
      </c>
      <c r="E35" s="5" t="s">
        <v>90</v>
      </c>
      <c r="F35" s="3"/>
      <c r="G35" s="3"/>
      <c r="H35" s="3">
        <v>3</v>
      </c>
      <c r="I35" s="3"/>
      <c r="J35" s="3"/>
      <c r="K35" s="3"/>
      <c r="L35" s="3"/>
      <c r="M35" s="3"/>
      <c r="N35" s="3">
        <v>3</v>
      </c>
      <c r="O35" s="3">
        <v>48</v>
      </c>
      <c r="P35" s="3">
        <v>48</v>
      </c>
      <c r="Q35" s="3"/>
      <c r="R35" s="3" t="s">
        <v>83</v>
      </c>
      <c r="S35" s="3" t="s">
        <v>25</v>
      </c>
    </row>
    <row r="36" spans="1:19" ht="24" customHeight="1" x14ac:dyDescent="0.15">
      <c r="A36" s="10"/>
      <c r="B36" s="9"/>
      <c r="C36" s="3">
        <v>31</v>
      </c>
      <c r="D36" s="3" t="s">
        <v>91</v>
      </c>
      <c r="E36" s="5" t="s">
        <v>92</v>
      </c>
      <c r="F36" s="3"/>
      <c r="G36" s="3"/>
      <c r="H36" s="3"/>
      <c r="I36" s="3">
        <v>3</v>
      </c>
      <c r="J36" s="3"/>
      <c r="K36" s="3"/>
      <c r="L36" s="3"/>
      <c r="M36" s="3"/>
      <c r="N36" s="3">
        <v>3</v>
      </c>
      <c r="O36" s="3">
        <v>48</v>
      </c>
      <c r="P36" s="3">
        <v>48</v>
      </c>
      <c r="Q36" s="3"/>
      <c r="R36" s="3" t="s">
        <v>83</v>
      </c>
      <c r="S36" s="3" t="s">
        <v>25</v>
      </c>
    </row>
    <row r="37" spans="1:19" ht="24" customHeight="1" x14ac:dyDescent="0.15">
      <c r="A37" s="10"/>
      <c r="B37" s="9"/>
      <c r="C37" s="3">
        <v>32</v>
      </c>
      <c r="D37" s="3" t="s">
        <v>93</v>
      </c>
      <c r="E37" s="5" t="s">
        <v>94</v>
      </c>
      <c r="F37" s="3"/>
      <c r="G37" s="3"/>
      <c r="H37" s="3"/>
      <c r="I37" s="3"/>
      <c r="J37" s="3"/>
      <c r="K37" s="3">
        <v>3</v>
      </c>
      <c r="L37" s="3"/>
      <c r="M37" s="3"/>
      <c r="N37" s="3">
        <v>3</v>
      </c>
      <c r="O37" s="3">
        <v>48</v>
      </c>
      <c r="P37" s="3">
        <v>48</v>
      </c>
      <c r="Q37" s="3"/>
      <c r="R37" s="3" t="s">
        <v>83</v>
      </c>
      <c r="S37" s="3" t="s">
        <v>25</v>
      </c>
    </row>
    <row r="38" spans="1:19" ht="24" customHeight="1" x14ac:dyDescent="0.15">
      <c r="A38" s="10"/>
      <c r="B38" s="9"/>
      <c r="C38" s="3">
        <v>33</v>
      </c>
      <c r="D38" s="3" t="s">
        <v>95</v>
      </c>
      <c r="E38" s="5" t="s">
        <v>96</v>
      </c>
      <c r="F38" s="3"/>
      <c r="G38" s="3"/>
      <c r="H38" s="3"/>
      <c r="I38" s="3">
        <v>3</v>
      </c>
      <c r="J38" s="3"/>
      <c r="K38" s="3"/>
      <c r="L38" s="3"/>
      <c r="M38" s="3"/>
      <c r="N38" s="3">
        <v>3</v>
      </c>
      <c r="O38" s="3">
        <v>48</v>
      </c>
      <c r="P38" s="3">
        <v>48</v>
      </c>
      <c r="Q38" s="3"/>
      <c r="R38" s="3" t="s">
        <v>83</v>
      </c>
      <c r="S38" s="3" t="s">
        <v>25</v>
      </c>
    </row>
    <row r="39" spans="1:19" ht="24" customHeight="1" x14ac:dyDescent="0.15">
      <c r="A39" s="10"/>
      <c r="B39" s="9"/>
      <c r="C39" s="3">
        <v>34</v>
      </c>
      <c r="D39" s="3" t="s">
        <v>97</v>
      </c>
      <c r="E39" s="5" t="s">
        <v>98</v>
      </c>
      <c r="F39" s="3"/>
      <c r="G39" s="3"/>
      <c r="H39" s="3"/>
      <c r="I39" s="3"/>
      <c r="J39" s="3"/>
      <c r="K39" s="3"/>
      <c r="L39" s="3">
        <v>2</v>
      </c>
      <c r="M39" s="3"/>
      <c r="N39" s="3">
        <v>2</v>
      </c>
      <c r="O39" s="3">
        <v>32</v>
      </c>
      <c r="P39" s="3">
        <v>32</v>
      </c>
      <c r="Q39" s="3"/>
      <c r="R39" s="3" t="s">
        <v>62</v>
      </c>
      <c r="S39" s="3" t="s">
        <v>20</v>
      </c>
    </row>
    <row r="40" spans="1:19" ht="24" customHeight="1" x14ac:dyDescent="0.15">
      <c r="A40" s="10"/>
      <c r="B40" s="9"/>
      <c r="C40" s="3">
        <v>35</v>
      </c>
      <c r="D40" s="3" t="s">
        <v>99</v>
      </c>
      <c r="E40" s="5" t="s">
        <v>100</v>
      </c>
      <c r="F40" s="3"/>
      <c r="G40" s="3"/>
      <c r="H40" s="3"/>
      <c r="I40" s="3"/>
      <c r="J40" s="3"/>
      <c r="K40" s="3"/>
      <c r="L40" s="3">
        <v>2</v>
      </c>
      <c r="M40" s="3"/>
      <c r="N40" s="3">
        <v>2</v>
      </c>
      <c r="O40" s="3">
        <v>32</v>
      </c>
      <c r="P40" s="3">
        <v>32</v>
      </c>
      <c r="Q40" s="3"/>
      <c r="R40" s="3" t="s">
        <v>67</v>
      </c>
      <c r="S40" s="3" t="s">
        <v>20</v>
      </c>
    </row>
    <row r="41" spans="1:19" ht="24" customHeight="1" x14ac:dyDescent="0.15">
      <c r="A41" s="10"/>
      <c r="B41" s="9"/>
      <c r="C41" s="3">
        <v>36</v>
      </c>
      <c r="D41" s="3" t="s">
        <v>101</v>
      </c>
      <c r="E41" s="5" t="s">
        <v>102</v>
      </c>
      <c r="F41" s="3"/>
      <c r="G41" s="3"/>
      <c r="H41" s="3"/>
      <c r="I41" s="3">
        <v>2</v>
      </c>
      <c r="J41" s="3"/>
      <c r="K41" s="3"/>
      <c r="L41" s="3"/>
      <c r="M41" s="3"/>
      <c r="N41" s="3">
        <v>2</v>
      </c>
      <c r="O41" s="3">
        <v>32</v>
      </c>
      <c r="P41" s="3">
        <v>32</v>
      </c>
      <c r="Q41" s="3"/>
      <c r="R41" s="3" t="s">
        <v>83</v>
      </c>
      <c r="S41" s="3" t="s">
        <v>20</v>
      </c>
    </row>
    <row r="42" spans="1:19" ht="24" customHeight="1" x14ac:dyDescent="0.15">
      <c r="A42" s="10"/>
      <c r="B42" s="9"/>
      <c r="C42" s="3">
        <v>37</v>
      </c>
      <c r="D42" s="3" t="s">
        <v>103</v>
      </c>
      <c r="E42" s="6" t="s">
        <v>104</v>
      </c>
      <c r="F42" s="3"/>
      <c r="G42" s="3"/>
      <c r="H42" s="3"/>
      <c r="I42" s="3"/>
      <c r="J42" s="3">
        <v>2</v>
      </c>
      <c r="K42" s="3"/>
      <c r="L42" s="3"/>
      <c r="M42" s="3"/>
      <c r="N42" s="3">
        <v>2</v>
      </c>
      <c r="O42" s="3">
        <v>32</v>
      </c>
      <c r="P42" s="3">
        <v>32</v>
      </c>
      <c r="Q42" s="3"/>
      <c r="R42" s="4" t="s">
        <v>178</v>
      </c>
      <c r="S42" s="3" t="s">
        <v>20</v>
      </c>
    </row>
    <row r="43" spans="1:19" ht="24" customHeight="1" x14ac:dyDescent="0.15">
      <c r="A43" s="10"/>
      <c r="B43" s="9"/>
      <c r="C43" s="9" t="s">
        <v>63</v>
      </c>
      <c r="D43" s="9"/>
      <c r="E43" s="9"/>
      <c r="F43" s="3"/>
      <c r="G43" s="3"/>
      <c r="H43" s="3">
        <v>3</v>
      </c>
      <c r="I43" s="3">
        <v>8</v>
      </c>
      <c r="J43" s="3">
        <v>4</v>
      </c>
      <c r="K43" s="3">
        <v>3</v>
      </c>
      <c r="L43" s="3">
        <v>4</v>
      </c>
      <c r="M43" s="3"/>
      <c r="N43" s="3">
        <v>22</v>
      </c>
      <c r="O43" s="3">
        <v>352</v>
      </c>
      <c r="P43" s="3">
        <v>352</v>
      </c>
      <c r="Q43" s="3"/>
      <c r="R43" s="3"/>
      <c r="S43" s="3"/>
    </row>
    <row r="44" spans="1:19" ht="24" customHeight="1" x14ac:dyDescent="0.15">
      <c r="A44" s="10"/>
      <c r="B44" s="9" t="s">
        <v>105</v>
      </c>
      <c r="C44" s="9"/>
      <c r="D44" s="9"/>
      <c r="E44" s="9"/>
      <c r="F44" s="3">
        <f>F23+F33+F43</f>
        <v>23</v>
      </c>
      <c r="G44" s="3">
        <f t="shared" ref="G44" si="0">G23+G33+G43</f>
        <v>25</v>
      </c>
      <c r="H44" s="3">
        <f>H23+H33+H43</f>
        <v>21</v>
      </c>
      <c r="I44" s="3">
        <f>I23+I33+I43</f>
        <v>19</v>
      </c>
      <c r="J44" s="3">
        <f>J23+J33+J43</f>
        <v>7</v>
      </c>
      <c r="K44" s="3">
        <f>K23+K33+K43</f>
        <v>3</v>
      </c>
      <c r="L44" s="3">
        <v>4</v>
      </c>
      <c r="M44" s="3"/>
      <c r="N44" s="3">
        <f>N23+N33+N43</f>
        <v>98</v>
      </c>
      <c r="O44" s="3">
        <f>O23+O33+O43</f>
        <v>1632</v>
      </c>
      <c r="P44" s="3">
        <f>P23+P33+P43</f>
        <v>1600</v>
      </c>
      <c r="Q44" s="3">
        <f>Q23+Q33+Q43</f>
        <v>32</v>
      </c>
      <c r="R44" s="3"/>
      <c r="S44" s="3"/>
    </row>
    <row r="45" spans="1:19" ht="24" customHeight="1" x14ac:dyDescent="0.15">
      <c r="A45" s="10" t="s">
        <v>106</v>
      </c>
      <c r="B45" s="9" t="s">
        <v>107</v>
      </c>
      <c r="C45" s="9" t="s">
        <v>108</v>
      </c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</row>
    <row r="46" spans="1:19" ht="24" customHeight="1" x14ac:dyDescent="0.15">
      <c r="A46" s="10"/>
      <c r="B46" s="9"/>
      <c r="C46" s="3">
        <v>38</v>
      </c>
      <c r="D46" s="3" t="s">
        <v>109</v>
      </c>
      <c r="E46" s="5" t="s">
        <v>110</v>
      </c>
      <c r="F46" s="3"/>
      <c r="G46" s="3"/>
      <c r="H46" s="3"/>
      <c r="I46" s="3">
        <v>2</v>
      </c>
      <c r="J46" s="3"/>
      <c r="K46" s="3"/>
      <c r="L46" s="3"/>
      <c r="M46" s="3"/>
      <c r="N46" s="3">
        <v>2</v>
      </c>
      <c r="O46" s="3">
        <v>32</v>
      </c>
      <c r="P46" s="3">
        <v>32</v>
      </c>
      <c r="Q46" s="3"/>
      <c r="R46" s="3" t="s">
        <v>83</v>
      </c>
      <c r="S46" s="3" t="s">
        <v>20</v>
      </c>
    </row>
    <row r="47" spans="1:19" ht="24" customHeight="1" x14ac:dyDescent="0.15">
      <c r="A47" s="10"/>
      <c r="B47" s="9"/>
      <c r="C47" s="3">
        <v>39</v>
      </c>
      <c r="D47" s="3" t="s">
        <v>111</v>
      </c>
      <c r="E47" s="5" t="s">
        <v>112</v>
      </c>
      <c r="F47" s="3"/>
      <c r="G47" s="3"/>
      <c r="H47" s="3"/>
      <c r="I47" s="3">
        <v>2</v>
      </c>
      <c r="J47" s="3"/>
      <c r="K47" s="3"/>
      <c r="L47" s="3"/>
      <c r="M47" s="3"/>
      <c r="N47" s="3">
        <v>2</v>
      </c>
      <c r="O47" s="3">
        <v>32</v>
      </c>
      <c r="P47" s="3">
        <v>32</v>
      </c>
      <c r="Q47" s="3"/>
      <c r="R47" s="3" t="s">
        <v>83</v>
      </c>
      <c r="S47" s="3" t="s">
        <v>20</v>
      </c>
    </row>
    <row r="48" spans="1:19" ht="24" customHeight="1" x14ac:dyDescent="0.15">
      <c r="A48" s="10"/>
      <c r="B48" s="9"/>
      <c r="C48" s="3">
        <v>40</v>
      </c>
      <c r="D48" s="3" t="s">
        <v>113</v>
      </c>
      <c r="E48" s="5" t="s">
        <v>114</v>
      </c>
      <c r="F48" s="3"/>
      <c r="G48" s="3"/>
      <c r="H48" s="3"/>
      <c r="I48" s="3"/>
      <c r="J48" s="3">
        <v>2</v>
      </c>
      <c r="K48" s="3"/>
      <c r="L48" s="3"/>
      <c r="M48" s="3"/>
      <c r="N48" s="3">
        <v>2</v>
      </c>
      <c r="O48" s="3">
        <v>32</v>
      </c>
      <c r="P48" s="3">
        <v>32</v>
      </c>
      <c r="Q48" s="3"/>
      <c r="R48" s="3" t="s">
        <v>83</v>
      </c>
      <c r="S48" s="3" t="s">
        <v>20</v>
      </c>
    </row>
    <row r="49" spans="1:19" ht="24" customHeight="1" x14ac:dyDescent="0.15">
      <c r="A49" s="10"/>
      <c r="B49" s="9"/>
      <c r="C49" s="3">
        <v>41</v>
      </c>
      <c r="D49" s="3" t="s">
        <v>115</v>
      </c>
      <c r="E49" s="5" t="s">
        <v>116</v>
      </c>
      <c r="F49" s="3"/>
      <c r="G49" s="3"/>
      <c r="H49" s="3"/>
      <c r="I49" s="3"/>
      <c r="J49" s="3" t="s">
        <v>117</v>
      </c>
      <c r="K49" s="3"/>
      <c r="L49" s="3"/>
      <c r="M49" s="3"/>
      <c r="N49" s="3">
        <v>2</v>
      </c>
      <c r="O49" s="3">
        <v>32</v>
      </c>
      <c r="P49" s="3">
        <v>16</v>
      </c>
      <c r="Q49" s="3">
        <v>16</v>
      </c>
      <c r="R49" s="3" t="s">
        <v>83</v>
      </c>
      <c r="S49" s="3" t="s">
        <v>20</v>
      </c>
    </row>
    <row r="50" spans="1:19" ht="24" customHeight="1" x14ac:dyDescent="0.15">
      <c r="A50" s="10"/>
      <c r="B50" s="9"/>
      <c r="C50" s="3">
        <v>42</v>
      </c>
      <c r="D50" s="3" t="s">
        <v>118</v>
      </c>
      <c r="E50" s="5" t="s">
        <v>119</v>
      </c>
      <c r="F50" s="3"/>
      <c r="G50" s="3"/>
      <c r="H50" s="3"/>
      <c r="I50" s="3"/>
      <c r="J50" s="3">
        <v>2</v>
      </c>
      <c r="K50" s="3"/>
      <c r="L50" s="3"/>
      <c r="M50" s="3"/>
      <c r="N50" s="3">
        <v>2</v>
      </c>
      <c r="O50" s="3">
        <v>32</v>
      </c>
      <c r="P50" s="3">
        <v>32</v>
      </c>
      <c r="Q50" s="3"/>
      <c r="R50" s="3" t="s">
        <v>83</v>
      </c>
      <c r="S50" s="3" t="s">
        <v>20</v>
      </c>
    </row>
    <row r="51" spans="1:19" ht="24" customHeight="1" x14ac:dyDescent="0.15">
      <c r="A51" s="10"/>
      <c r="B51" s="9"/>
      <c r="C51" s="3">
        <v>43</v>
      </c>
      <c r="D51" s="3" t="s">
        <v>120</v>
      </c>
      <c r="E51" s="5" t="s">
        <v>121</v>
      </c>
      <c r="F51" s="3"/>
      <c r="G51" s="3"/>
      <c r="H51" s="3"/>
      <c r="I51" s="3"/>
      <c r="J51" s="3">
        <v>2</v>
      </c>
      <c r="K51" s="3"/>
      <c r="L51" s="3"/>
      <c r="M51" s="3"/>
      <c r="N51" s="3">
        <v>2</v>
      </c>
      <c r="O51" s="3">
        <v>32</v>
      </c>
      <c r="P51" s="3">
        <v>32</v>
      </c>
      <c r="Q51" s="3"/>
      <c r="R51" s="3" t="s">
        <v>83</v>
      </c>
      <c r="S51" s="3" t="s">
        <v>20</v>
      </c>
    </row>
    <row r="52" spans="1:19" ht="24" customHeight="1" x14ac:dyDescent="0.15">
      <c r="A52" s="10"/>
      <c r="B52" s="9"/>
      <c r="C52" s="3">
        <v>44</v>
      </c>
      <c r="D52" s="3" t="s">
        <v>122</v>
      </c>
      <c r="E52" s="5" t="s">
        <v>123</v>
      </c>
      <c r="F52" s="3"/>
      <c r="G52" s="3"/>
      <c r="H52" s="3"/>
      <c r="I52" s="3"/>
      <c r="J52" s="3"/>
      <c r="K52" s="3">
        <v>2</v>
      </c>
      <c r="L52" s="3"/>
      <c r="M52" s="3"/>
      <c r="N52" s="3">
        <v>2</v>
      </c>
      <c r="O52" s="3">
        <v>32</v>
      </c>
      <c r="P52" s="3">
        <v>32</v>
      </c>
      <c r="Q52" s="3"/>
      <c r="R52" s="3" t="s">
        <v>83</v>
      </c>
      <c r="S52" s="3" t="s">
        <v>20</v>
      </c>
    </row>
    <row r="53" spans="1:19" ht="24" customHeight="1" x14ac:dyDescent="0.15">
      <c r="A53" s="10"/>
      <c r="B53" s="9"/>
      <c r="C53" s="3">
        <v>45</v>
      </c>
      <c r="D53" s="3" t="s">
        <v>124</v>
      </c>
      <c r="E53" s="5" t="s">
        <v>125</v>
      </c>
      <c r="F53" s="3"/>
      <c r="G53" s="3"/>
      <c r="H53" s="3"/>
      <c r="I53" s="3"/>
      <c r="J53" s="3"/>
      <c r="K53" s="3" t="s">
        <v>117</v>
      </c>
      <c r="L53" s="3"/>
      <c r="M53" s="3"/>
      <c r="N53" s="3">
        <v>2</v>
      </c>
      <c r="O53" s="3">
        <v>32</v>
      </c>
      <c r="P53" s="3">
        <v>16</v>
      </c>
      <c r="Q53" s="3">
        <v>16</v>
      </c>
      <c r="R53" s="3" t="s">
        <v>83</v>
      </c>
      <c r="S53" s="3" t="s">
        <v>20</v>
      </c>
    </row>
    <row r="54" spans="1:19" ht="24" customHeight="1" x14ac:dyDescent="0.15">
      <c r="A54" s="10"/>
      <c r="B54" s="9"/>
      <c r="C54" s="3">
        <v>46</v>
      </c>
      <c r="D54" s="3" t="s">
        <v>126</v>
      </c>
      <c r="E54" s="5" t="s">
        <v>127</v>
      </c>
      <c r="F54" s="3"/>
      <c r="G54" s="3"/>
      <c r="H54" s="3"/>
      <c r="I54" s="3"/>
      <c r="J54" s="3"/>
      <c r="K54" s="3" t="s">
        <v>128</v>
      </c>
      <c r="L54" s="3"/>
      <c r="M54" s="3"/>
      <c r="N54" s="3">
        <v>4</v>
      </c>
      <c r="O54" s="3">
        <v>64</v>
      </c>
      <c r="P54" s="3">
        <v>32</v>
      </c>
      <c r="Q54" s="3">
        <v>32</v>
      </c>
      <c r="R54" s="3" t="s">
        <v>83</v>
      </c>
      <c r="S54" s="3" t="s">
        <v>20</v>
      </c>
    </row>
    <row r="55" spans="1:19" ht="24" customHeight="1" x14ac:dyDescent="0.15">
      <c r="A55" s="10"/>
      <c r="B55" s="9"/>
      <c r="C55" s="9" t="s">
        <v>63</v>
      </c>
      <c r="D55" s="9"/>
      <c r="E55" s="9"/>
      <c r="F55" s="3"/>
      <c r="G55" s="3"/>
      <c r="H55" s="3"/>
      <c r="I55" s="3">
        <f>SUM(I46:I54)</f>
        <v>4</v>
      </c>
      <c r="J55" s="3">
        <v>8</v>
      </c>
      <c r="K55" s="3">
        <v>8</v>
      </c>
      <c r="L55" s="3"/>
      <c r="M55" s="3"/>
      <c r="N55" s="3">
        <f t="shared" ref="N55" si="1">SUM(N46:N54)</f>
        <v>20</v>
      </c>
      <c r="O55" s="3">
        <f>SUM(O46:O54)</f>
        <v>320</v>
      </c>
      <c r="P55" s="3">
        <f>SUM(P46:P54)</f>
        <v>256</v>
      </c>
      <c r="Q55" s="3">
        <f>SUM(Q46:Q54)</f>
        <v>64</v>
      </c>
      <c r="R55" s="3"/>
      <c r="S55" s="3"/>
    </row>
    <row r="56" spans="1:19" ht="24" customHeight="1" x14ac:dyDescent="0.15">
      <c r="A56" s="10"/>
      <c r="B56" s="9"/>
      <c r="C56" s="9" t="s">
        <v>129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</row>
    <row r="57" spans="1:19" ht="24" customHeight="1" x14ac:dyDescent="0.15">
      <c r="A57" s="10"/>
      <c r="B57" s="9"/>
      <c r="C57" s="3">
        <v>47</v>
      </c>
      <c r="D57" s="3" t="s">
        <v>130</v>
      </c>
      <c r="E57" s="6" t="s">
        <v>131</v>
      </c>
      <c r="F57" s="3"/>
      <c r="G57" s="3"/>
      <c r="H57" s="3"/>
      <c r="I57" s="3"/>
      <c r="J57" s="3">
        <v>2</v>
      </c>
      <c r="K57" s="3"/>
      <c r="L57" s="3"/>
      <c r="M57" s="3"/>
      <c r="N57" s="3">
        <v>2</v>
      </c>
      <c r="O57" s="3">
        <v>32</v>
      </c>
      <c r="P57" s="3">
        <v>32</v>
      </c>
      <c r="Q57" s="3"/>
      <c r="R57" s="3" t="s">
        <v>83</v>
      </c>
      <c r="S57" s="3" t="s">
        <v>20</v>
      </c>
    </row>
    <row r="58" spans="1:19" ht="24" customHeight="1" x14ac:dyDescent="0.15">
      <c r="A58" s="10" t="s">
        <v>106</v>
      </c>
      <c r="B58" s="9"/>
      <c r="C58" s="3">
        <v>48</v>
      </c>
      <c r="D58" s="3" t="s">
        <v>132</v>
      </c>
      <c r="E58" s="5" t="s">
        <v>133</v>
      </c>
      <c r="F58" s="3"/>
      <c r="G58" s="3"/>
      <c r="H58" s="3"/>
      <c r="I58" s="3"/>
      <c r="J58" s="3">
        <v>2</v>
      </c>
      <c r="K58" s="3"/>
      <c r="L58" s="3"/>
      <c r="M58" s="3"/>
      <c r="N58" s="3">
        <v>2</v>
      </c>
      <c r="O58" s="3">
        <v>32</v>
      </c>
      <c r="P58" s="3">
        <v>32</v>
      </c>
      <c r="Q58" s="3"/>
      <c r="R58" s="3" t="s">
        <v>83</v>
      </c>
      <c r="S58" s="3" t="s">
        <v>20</v>
      </c>
    </row>
    <row r="59" spans="1:19" ht="24" customHeight="1" x14ac:dyDescent="0.15">
      <c r="A59" s="10"/>
      <c r="B59" s="9"/>
      <c r="C59" s="3">
        <v>49</v>
      </c>
      <c r="D59" s="3" t="s">
        <v>134</v>
      </c>
      <c r="E59" s="5" t="s">
        <v>135</v>
      </c>
      <c r="F59" s="3"/>
      <c r="G59" s="3"/>
      <c r="H59" s="3"/>
      <c r="I59" s="3"/>
      <c r="J59" s="3">
        <v>2</v>
      </c>
      <c r="K59" s="3"/>
      <c r="L59" s="3"/>
      <c r="M59" s="3"/>
      <c r="N59" s="3">
        <v>2</v>
      </c>
      <c r="O59" s="3">
        <v>32</v>
      </c>
      <c r="P59" s="3">
        <v>32</v>
      </c>
      <c r="Q59" s="3"/>
      <c r="R59" s="3" t="s">
        <v>83</v>
      </c>
      <c r="S59" s="3" t="s">
        <v>20</v>
      </c>
    </row>
    <row r="60" spans="1:19" ht="24" customHeight="1" x14ac:dyDescent="0.15">
      <c r="A60" s="10"/>
      <c r="B60" s="9"/>
      <c r="C60" s="3">
        <v>50</v>
      </c>
      <c r="D60" s="3" t="s">
        <v>136</v>
      </c>
      <c r="E60" s="5" t="s">
        <v>137</v>
      </c>
      <c r="F60" s="3"/>
      <c r="G60" s="3"/>
      <c r="H60" s="3"/>
      <c r="I60" s="3"/>
      <c r="J60" s="3">
        <v>2</v>
      </c>
      <c r="K60" s="3"/>
      <c r="L60" s="3"/>
      <c r="M60" s="3"/>
      <c r="N60" s="3">
        <v>2</v>
      </c>
      <c r="O60" s="3">
        <v>32</v>
      </c>
      <c r="P60" s="3">
        <v>32</v>
      </c>
      <c r="Q60" s="3"/>
      <c r="R60" s="3" t="s">
        <v>83</v>
      </c>
      <c r="S60" s="3" t="s">
        <v>20</v>
      </c>
    </row>
    <row r="61" spans="1:19" ht="24" customHeight="1" x14ac:dyDescent="0.15">
      <c r="A61" s="10"/>
      <c r="B61" s="9"/>
      <c r="C61" s="3">
        <v>51</v>
      </c>
      <c r="D61" s="3" t="s">
        <v>138</v>
      </c>
      <c r="E61" s="5" t="s">
        <v>139</v>
      </c>
      <c r="F61" s="3"/>
      <c r="G61" s="3"/>
      <c r="H61" s="3"/>
      <c r="I61" s="3"/>
      <c r="J61" s="3"/>
      <c r="K61" s="3">
        <v>2</v>
      </c>
      <c r="L61" s="3"/>
      <c r="M61" s="3"/>
      <c r="N61" s="3">
        <v>2</v>
      </c>
      <c r="O61" s="3">
        <v>32</v>
      </c>
      <c r="P61" s="3">
        <v>32</v>
      </c>
      <c r="Q61" s="3"/>
      <c r="R61" s="3" t="s">
        <v>140</v>
      </c>
      <c r="S61" s="3" t="s">
        <v>20</v>
      </c>
    </row>
    <row r="62" spans="1:19" ht="24" customHeight="1" x14ac:dyDescent="0.15">
      <c r="A62" s="10"/>
      <c r="B62" s="9"/>
      <c r="C62" s="3">
        <v>52</v>
      </c>
      <c r="D62" s="3" t="s">
        <v>141</v>
      </c>
      <c r="E62" s="5" t="s">
        <v>142</v>
      </c>
      <c r="F62" s="3"/>
      <c r="G62" s="3"/>
      <c r="H62" s="3"/>
      <c r="I62" s="3"/>
      <c r="J62" s="3"/>
      <c r="K62" s="3">
        <v>2</v>
      </c>
      <c r="L62" s="3"/>
      <c r="M62" s="3"/>
      <c r="N62" s="3">
        <v>2</v>
      </c>
      <c r="O62" s="3">
        <v>32</v>
      </c>
      <c r="P62" s="3">
        <v>32</v>
      </c>
      <c r="Q62" s="3"/>
      <c r="R62" s="3" t="s">
        <v>140</v>
      </c>
      <c r="S62" s="3" t="s">
        <v>20</v>
      </c>
    </row>
    <row r="63" spans="1:19" ht="24" customHeight="1" x14ac:dyDescent="0.15">
      <c r="A63" s="10"/>
      <c r="B63" s="9"/>
      <c r="C63" s="3">
        <v>53</v>
      </c>
      <c r="D63" s="3" t="s">
        <v>143</v>
      </c>
      <c r="E63" s="5" t="s">
        <v>144</v>
      </c>
      <c r="F63" s="3"/>
      <c r="G63" s="3"/>
      <c r="H63" s="3"/>
      <c r="I63" s="3"/>
      <c r="J63" s="3"/>
      <c r="K63" s="3">
        <v>2</v>
      </c>
      <c r="L63" s="3"/>
      <c r="M63" s="3"/>
      <c r="N63" s="3">
        <v>2</v>
      </c>
      <c r="O63" s="3">
        <v>32</v>
      </c>
      <c r="P63" s="3">
        <v>32</v>
      </c>
      <c r="Q63" s="3"/>
      <c r="R63" s="3" t="s">
        <v>83</v>
      </c>
      <c r="S63" s="3" t="s">
        <v>20</v>
      </c>
    </row>
    <row r="64" spans="1:19" ht="24" customHeight="1" x14ac:dyDescent="0.15">
      <c r="A64" s="10"/>
      <c r="B64" s="9"/>
      <c r="C64" s="3">
        <v>54</v>
      </c>
      <c r="D64" s="3" t="s">
        <v>145</v>
      </c>
      <c r="E64" s="5" t="s">
        <v>146</v>
      </c>
      <c r="F64" s="3"/>
      <c r="G64" s="3"/>
      <c r="H64" s="3"/>
      <c r="I64" s="3"/>
      <c r="J64" s="3"/>
      <c r="K64" s="3"/>
      <c r="L64" s="3">
        <v>2</v>
      </c>
      <c r="M64" s="3"/>
      <c r="N64" s="3">
        <v>2</v>
      </c>
      <c r="O64" s="3">
        <v>32</v>
      </c>
      <c r="P64" s="3">
        <v>32</v>
      </c>
      <c r="Q64" s="3"/>
      <c r="R64" s="3" t="s">
        <v>83</v>
      </c>
      <c r="S64" s="3" t="s">
        <v>20</v>
      </c>
    </row>
    <row r="65" spans="1:19" ht="24" customHeight="1" x14ac:dyDescent="0.15">
      <c r="A65" s="10"/>
      <c r="B65" s="9"/>
      <c r="C65" s="3">
        <v>55</v>
      </c>
      <c r="D65" s="3" t="s">
        <v>147</v>
      </c>
      <c r="E65" s="5" t="s">
        <v>148</v>
      </c>
      <c r="F65" s="3"/>
      <c r="G65" s="3"/>
      <c r="H65" s="3"/>
      <c r="I65" s="3"/>
      <c r="J65" s="3"/>
      <c r="K65" s="3"/>
      <c r="L65" s="3">
        <v>2</v>
      </c>
      <c r="M65" s="3"/>
      <c r="N65" s="3">
        <v>2</v>
      </c>
      <c r="O65" s="3">
        <v>32</v>
      </c>
      <c r="P65" s="3">
        <v>32</v>
      </c>
      <c r="Q65" s="3"/>
      <c r="R65" s="3" t="s">
        <v>83</v>
      </c>
      <c r="S65" s="3" t="s">
        <v>20</v>
      </c>
    </row>
    <row r="66" spans="1:19" ht="24" customHeight="1" x14ac:dyDescent="0.15">
      <c r="A66" s="10"/>
      <c r="B66" s="9"/>
      <c r="C66" s="9" t="s">
        <v>63</v>
      </c>
      <c r="D66" s="9"/>
      <c r="E66" s="9"/>
      <c r="F66" s="3"/>
      <c r="G66" s="3"/>
      <c r="H66" s="3"/>
      <c r="I66" s="3"/>
      <c r="J66" s="3">
        <f t="shared" ref="J66" si="2">SUM(J57:J65)</f>
        <v>8</v>
      </c>
      <c r="K66" s="3">
        <f>SUM(K57:K65)</f>
        <v>6</v>
      </c>
      <c r="L66" s="3">
        <f>SUM(L57:L65)</f>
        <v>4</v>
      </c>
      <c r="M66" s="3"/>
      <c r="N66" s="3">
        <f>SUM(N57:N65)</f>
        <v>18</v>
      </c>
      <c r="O66" s="3">
        <f>SUM(O57:O65)</f>
        <v>288</v>
      </c>
      <c r="P66" s="3">
        <f>SUM(P57:P65)</f>
        <v>288</v>
      </c>
      <c r="Q66" s="3">
        <f>SUM(Q57:Q65)</f>
        <v>0</v>
      </c>
      <c r="R66" s="3"/>
      <c r="S66" s="3"/>
    </row>
    <row r="67" spans="1:19" ht="24" customHeight="1" x14ac:dyDescent="0.15">
      <c r="A67" s="10"/>
      <c r="B67" s="9"/>
      <c r="C67" s="9" t="s">
        <v>149</v>
      </c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</row>
    <row r="68" spans="1:19" ht="24" customHeight="1" x14ac:dyDescent="0.15">
      <c r="A68" s="10"/>
      <c r="B68" s="9"/>
      <c r="C68" s="3">
        <v>56</v>
      </c>
      <c r="D68" s="3" t="s">
        <v>150</v>
      </c>
      <c r="E68" s="5" t="s">
        <v>151</v>
      </c>
      <c r="F68" s="3"/>
      <c r="G68" s="3"/>
      <c r="H68" s="3"/>
      <c r="I68" s="3"/>
      <c r="J68" s="3"/>
      <c r="K68" s="3">
        <v>2</v>
      </c>
      <c r="L68" s="3"/>
      <c r="M68" s="3"/>
      <c r="N68" s="3">
        <v>2</v>
      </c>
      <c r="O68" s="3">
        <v>32</v>
      </c>
      <c r="P68" s="3">
        <v>32</v>
      </c>
      <c r="Q68" s="3"/>
      <c r="R68" s="3" t="s">
        <v>152</v>
      </c>
      <c r="S68" s="3" t="s">
        <v>20</v>
      </c>
    </row>
    <row r="69" spans="1:19" ht="24" customHeight="1" x14ac:dyDescent="0.15">
      <c r="A69" s="10"/>
      <c r="B69" s="9"/>
      <c r="C69" s="3">
        <v>57</v>
      </c>
      <c r="D69" s="3" t="s">
        <v>153</v>
      </c>
      <c r="E69" s="5" t="s">
        <v>154</v>
      </c>
      <c r="F69" s="3"/>
      <c r="G69" s="3"/>
      <c r="H69" s="3"/>
      <c r="I69" s="3"/>
      <c r="J69" s="3"/>
      <c r="K69" s="3">
        <v>2</v>
      </c>
      <c r="L69" s="3"/>
      <c r="M69" s="3"/>
      <c r="N69" s="3">
        <v>2</v>
      </c>
      <c r="O69" s="3">
        <v>32</v>
      </c>
      <c r="P69" s="3">
        <v>32</v>
      </c>
      <c r="Q69" s="3"/>
      <c r="R69" s="3" t="s">
        <v>155</v>
      </c>
      <c r="S69" s="3" t="s">
        <v>20</v>
      </c>
    </row>
    <row r="70" spans="1:19" ht="24" customHeight="1" x14ac:dyDescent="0.15">
      <c r="A70" s="10"/>
      <c r="B70" s="9"/>
      <c r="C70" s="3">
        <v>58</v>
      </c>
      <c r="D70" s="3" t="s">
        <v>156</v>
      </c>
      <c r="E70" s="5" t="s">
        <v>157</v>
      </c>
      <c r="F70" s="3"/>
      <c r="G70" s="3"/>
      <c r="H70" s="3"/>
      <c r="I70" s="3"/>
      <c r="J70" s="3"/>
      <c r="K70" s="3"/>
      <c r="L70" s="3">
        <v>2</v>
      </c>
      <c r="M70" s="3"/>
      <c r="N70" s="3">
        <v>2</v>
      </c>
      <c r="O70" s="3">
        <v>32</v>
      </c>
      <c r="P70" s="3">
        <v>32</v>
      </c>
      <c r="Q70" s="3"/>
      <c r="R70" s="3" t="s">
        <v>67</v>
      </c>
      <c r="S70" s="3" t="s">
        <v>20</v>
      </c>
    </row>
    <row r="71" spans="1:19" ht="24" customHeight="1" x14ac:dyDescent="0.15">
      <c r="A71" s="10"/>
      <c r="B71" s="9"/>
      <c r="C71" s="3">
        <v>59</v>
      </c>
      <c r="D71" s="3" t="s">
        <v>158</v>
      </c>
      <c r="E71" s="5" t="s">
        <v>159</v>
      </c>
      <c r="F71" s="3"/>
      <c r="G71" s="3"/>
      <c r="H71" s="3"/>
      <c r="I71" s="3"/>
      <c r="J71" s="3"/>
      <c r="K71" s="3"/>
      <c r="L71" s="3">
        <v>2</v>
      </c>
      <c r="M71" s="3"/>
      <c r="N71" s="3">
        <v>2</v>
      </c>
      <c r="O71" s="3">
        <v>32</v>
      </c>
      <c r="P71" s="3">
        <v>32</v>
      </c>
      <c r="Q71" s="3"/>
      <c r="R71" s="3" t="s">
        <v>67</v>
      </c>
      <c r="S71" s="3" t="s">
        <v>20</v>
      </c>
    </row>
    <row r="72" spans="1:19" ht="24" customHeight="1" x14ac:dyDescent="0.15">
      <c r="A72" s="10"/>
      <c r="B72" s="9"/>
      <c r="C72" s="3">
        <v>60</v>
      </c>
      <c r="D72" s="3" t="s">
        <v>160</v>
      </c>
      <c r="E72" s="5" t="s">
        <v>161</v>
      </c>
      <c r="F72" s="3"/>
      <c r="G72" s="3"/>
      <c r="H72" s="3"/>
      <c r="I72" s="3"/>
      <c r="J72" s="3"/>
      <c r="K72" s="3"/>
      <c r="L72" s="3">
        <v>2</v>
      </c>
      <c r="M72" s="3"/>
      <c r="N72" s="3">
        <v>2</v>
      </c>
      <c r="O72" s="3">
        <v>32</v>
      </c>
      <c r="P72" s="3">
        <v>32</v>
      </c>
      <c r="Q72" s="3"/>
      <c r="R72" s="3" t="s">
        <v>76</v>
      </c>
      <c r="S72" s="3" t="s">
        <v>20</v>
      </c>
    </row>
    <row r="73" spans="1:19" ht="24" customHeight="1" x14ac:dyDescent="0.15">
      <c r="A73" s="10"/>
      <c r="B73" s="9"/>
      <c r="C73" s="9" t="s">
        <v>63</v>
      </c>
      <c r="D73" s="9"/>
      <c r="E73" s="9"/>
      <c r="F73" s="3"/>
      <c r="G73" s="3"/>
      <c r="H73" s="3"/>
      <c r="I73" s="3"/>
      <c r="J73" s="3"/>
      <c r="K73" s="3">
        <f t="shared" ref="K73" si="3">SUM(K68:K72)</f>
        <v>4</v>
      </c>
      <c r="L73" s="3">
        <f>SUM(L68:L72)</f>
        <v>6</v>
      </c>
      <c r="M73" s="3"/>
      <c r="N73" s="3">
        <f>SUM(N68:N72)</f>
        <v>10</v>
      </c>
      <c r="O73" s="3">
        <f>SUM(O68:O72)</f>
        <v>160</v>
      </c>
      <c r="P73" s="3">
        <f>SUM(P68:P72)</f>
        <v>160</v>
      </c>
      <c r="Q73" s="3"/>
      <c r="R73" s="3"/>
      <c r="S73" s="3"/>
    </row>
    <row r="74" spans="1:19" ht="24" customHeight="1" x14ac:dyDescent="0.15">
      <c r="A74" s="10"/>
      <c r="B74" s="9"/>
      <c r="C74" s="9" t="s">
        <v>162</v>
      </c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</row>
    <row r="75" spans="1:19" ht="24" customHeight="1" x14ac:dyDescent="0.15">
      <c r="A75" s="10"/>
      <c r="B75" s="12" t="s">
        <v>163</v>
      </c>
      <c r="C75" s="12"/>
      <c r="D75" s="12"/>
      <c r="E75" s="12"/>
      <c r="F75" s="8"/>
      <c r="G75" s="8"/>
      <c r="H75" s="8"/>
      <c r="I75" s="8">
        <f t="shared" ref="I75" si="4">I55+I66+I73</f>
        <v>4</v>
      </c>
      <c r="J75" s="8">
        <f>J55+J66+J73</f>
        <v>16</v>
      </c>
      <c r="K75" s="8">
        <f>K55+K66+K73</f>
        <v>18</v>
      </c>
      <c r="L75" s="8">
        <f>L55+L66+L73</f>
        <v>10</v>
      </c>
      <c r="M75" s="8"/>
      <c r="N75" s="8">
        <f>N55+N66+N73</f>
        <v>48</v>
      </c>
      <c r="O75" s="8">
        <f>O55+O66+O73</f>
        <v>768</v>
      </c>
      <c r="P75" s="8">
        <f>P55+P66+P73</f>
        <v>704</v>
      </c>
      <c r="Q75" s="8">
        <f>Q55+Q66+Q73</f>
        <v>64</v>
      </c>
      <c r="R75" s="8"/>
      <c r="S75" s="8"/>
    </row>
    <row r="76" spans="1:19" ht="24" customHeight="1" x14ac:dyDescent="0.15">
      <c r="A76" s="10"/>
      <c r="B76" s="12" t="s">
        <v>164</v>
      </c>
      <c r="C76" s="12"/>
      <c r="D76" s="12"/>
      <c r="E76" s="12"/>
      <c r="F76" s="8">
        <f>F44+F75</f>
        <v>23</v>
      </c>
      <c r="G76" s="8">
        <f t="shared" ref="G76" si="5">G44+G75</f>
        <v>25</v>
      </c>
      <c r="H76" s="8">
        <f>H44+H75</f>
        <v>21</v>
      </c>
      <c r="I76" s="8">
        <f>I44+I75</f>
        <v>23</v>
      </c>
      <c r="J76" s="8">
        <f>J44+J75</f>
        <v>23</v>
      </c>
      <c r="K76" s="8">
        <f>K44+K75</f>
        <v>21</v>
      </c>
      <c r="L76" s="8">
        <f>L44+L75</f>
        <v>14</v>
      </c>
      <c r="M76" s="8"/>
      <c r="N76" s="8">
        <f>N44+N75</f>
        <v>146</v>
      </c>
      <c r="O76" s="8">
        <f>O44+O75</f>
        <v>2400</v>
      </c>
      <c r="P76" s="8">
        <f>P44+P75</f>
        <v>2304</v>
      </c>
      <c r="Q76" s="8">
        <f>Q44+Q75</f>
        <v>96</v>
      </c>
      <c r="R76" s="8"/>
      <c r="S76" s="8"/>
    </row>
    <row r="77" spans="1:19" ht="24" customHeight="1" x14ac:dyDescent="0.15">
      <c r="A77" s="10"/>
      <c r="B77" s="10" t="s">
        <v>165</v>
      </c>
      <c r="C77" s="3"/>
      <c r="D77" s="3"/>
      <c r="E77" s="5" t="s">
        <v>166</v>
      </c>
      <c r="F77" s="9" t="s">
        <v>167</v>
      </c>
      <c r="G77" s="9"/>
      <c r="H77" s="9"/>
      <c r="I77" s="9"/>
      <c r="J77" s="9"/>
      <c r="K77" s="9"/>
      <c r="L77" s="9"/>
      <c r="M77" s="9"/>
      <c r="N77" s="9">
        <v>8</v>
      </c>
      <c r="O77" s="3"/>
      <c r="P77" s="3"/>
      <c r="Q77" s="3"/>
      <c r="R77" s="9" t="s">
        <v>168</v>
      </c>
      <c r="S77" s="9"/>
    </row>
    <row r="78" spans="1:19" ht="24" customHeight="1" x14ac:dyDescent="0.15">
      <c r="A78" s="10"/>
      <c r="B78" s="10"/>
      <c r="C78" s="3"/>
      <c r="D78" s="3"/>
      <c r="E78" s="5" t="s">
        <v>169</v>
      </c>
      <c r="F78" s="9" t="s">
        <v>167</v>
      </c>
      <c r="G78" s="9"/>
      <c r="H78" s="9"/>
      <c r="I78" s="9"/>
      <c r="J78" s="9"/>
      <c r="K78" s="9"/>
      <c r="L78" s="9"/>
      <c r="M78" s="9"/>
      <c r="N78" s="9"/>
      <c r="O78" s="3"/>
      <c r="P78" s="3"/>
      <c r="Q78" s="3"/>
      <c r="R78" s="9"/>
      <c r="S78" s="9"/>
    </row>
    <row r="79" spans="1:19" ht="24" customHeight="1" x14ac:dyDescent="0.15">
      <c r="A79" s="10"/>
      <c r="B79" s="10"/>
      <c r="C79" s="3"/>
      <c r="D79" s="3"/>
      <c r="E79" s="5" t="s">
        <v>170</v>
      </c>
      <c r="F79" s="9" t="s">
        <v>167</v>
      </c>
      <c r="G79" s="9"/>
      <c r="H79" s="9"/>
      <c r="I79" s="9"/>
      <c r="J79" s="9"/>
      <c r="K79" s="9"/>
      <c r="L79" s="9"/>
      <c r="M79" s="9"/>
      <c r="N79" s="9"/>
      <c r="O79" s="3"/>
      <c r="P79" s="3"/>
      <c r="Q79" s="3"/>
      <c r="R79" s="9"/>
      <c r="S79" s="9"/>
    </row>
    <row r="80" spans="1:19" ht="24" customHeight="1" x14ac:dyDescent="0.15">
      <c r="A80" s="10"/>
      <c r="B80" s="10"/>
      <c r="C80" s="3"/>
      <c r="D80" s="3"/>
      <c r="E80" s="5" t="s">
        <v>171</v>
      </c>
      <c r="F80" s="9" t="s">
        <v>167</v>
      </c>
      <c r="G80" s="9"/>
      <c r="H80" s="9"/>
      <c r="I80" s="9"/>
      <c r="J80" s="9"/>
      <c r="K80" s="9"/>
      <c r="L80" s="9"/>
      <c r="M80" s="9"/>
      <c r="N80" s="9"/>
      <c r="O80" s="3"/>
      <c r="P80" s="3"/>
      <c r="Q80" s="3"/>
      <c r="R80" s="9"/>
      <c r="S80" s="9"/>
    </row>
    <row r="81" spans="1:19" ht="24" customHeight="1" x14ac:dyDescent="0.15">
      <c r="A81" s="10"/>
      <c r="B81" s="10"/>
      <c r="C81" s="3"/>
      <c r="D81" s="3"/>
      <c r="E81" s="5" t="s">
        <v>172</v>
      </c>
      <c r="F81" s="9" t="s">
        <v>167</v>
      </c>
      <c r="G81" s="9"/>
      <c r="H81" s="9"/>
      <c r="I81" s="9"/>
      <c r="J81" s="9"/>
      <c r="K81" s="9"/>
      <c r="L81" s="9"/>
      <c r="M81" s="9"/>
      <c r="N81" s="9"/>
      <c r="O81" s="3"/>
      <c r="P81" s="3"/>
      <c r="Q81" s="3"/>
      <c r="R81" s="9"/>
      <c r="S81" s="9"/>
    </row>
    <row r="82" spans="1:19" ht="24" customHeight="1" x14ac:dyDescent="0.15">
      <c r="A82" s="10"/>
      <c r="B82" s="10"/>
      <c r="C82" s="3"/>
      <c r="D82" s="3"/>
      <c r="E82" s="5" t="s">
        <v>173</v>
      </c>
      <c r="F82" s="9" t="s">
        <v>167</v>
      </c>
      <c r="G82" s="9"/>
      <c r="H82" s="9"/>
      <c r="I82" s="9"/>
      <c r="J82" s="9"/>
      <c r="K82" s="9"/>
      <c r="L82" s="9"/>
      <c r="M82" s="9"/>
      <c r="N82" s="9"/>
      <c r="O82" s="3"/>
      <c r="P82" s="3"/>
      <c r="Q82" s="3"/>
      <c r="R82" s="9"/>
      <c r="S82" s="9"/>
    </row>
    <row r="83" spans="1:19" ht="33.75" customHeight="1" x14ac:dyDescent="0.15">
      <c r="A83" s="10"/>
      <c r="B83" s="10"/>
      <c r="C83" s="3"/>
      <c r="D83" s="3"/>
      <c r="E83" s="5" t="s">
        <v>174</v>
      </c>
      <c r="F83" s="9" t="s">
        <v>167</v>
      </c>
      <c r="G83" s="9"/>
      <c r="H83" s="9"/>
      <c r="I83" s="9"/>
      <c r="J83" s="9"/>
      <c r="K83" s="9"/>
      <c r="L83" s="9"/>
      <c r="M83" s="9"/>
      <c r="N83" s="3">
        <v>4</v>
      </c>
      <c r="O83" s="3"/>
      <c r="P83" s="3"/>
      <c r="Q83" s="3"/>
      <c r="R83" s="9"/>
      <c r="S83" s="9"/>
    </row>
    <row r="84" spans="1:19" ht="24" customHeight="1" x14ac:dyDescent="0.15">
      <c r="A84" s="11" t="s">
        <v>175</v>
      </c>
      <c r="B84" s="11" t="s">
        <v>176</v>
      </c>
      <c r="C84" s="3"/>
      <c r="D84" s="3"/>
      <c r="E84" s="5" t="s">
        <v>177</v>
      </c>
      <c r="F84" s="9" t="s">
        <v>167</v>
      </c>
      <c r="G84" s="9"/>
      <c r="H84" s="9"/>
      <c r="I84" s="9"/>
      <c r="J84" s="9"/>
      <c r="K84" s="9"/>
      <c r="L84" s="9"/>
      <c r="M84" s="9"/>
      <c r="N84" s="3">
        <v>2</v>
      </c>
      <c r="O84" s="3"/>
      <c r="P84" s="3"/>
      <c r="Q84" s="3"/>
      <c r="R84" s="9" t="s">
        <v>168</v>
      </c>
      <c r="S84" s="9"/>
    </row>
    <row r="85" spans="1:19" ht="24" customHeight="1" x14ac:dyDescent="0.15">
      <c r="A85" s="10"/>
      <c r="B85" s="11"/>
      <c r="C85" s="9" t="s">
        <v>63</v>
      </c>
      <c r="D85" s="9"/>
      <c r="E85" s="9"/>
      <c r="F85" s="3"/>
      <c r="G85" s="3"/>
      <c r="H85" s="3"/>
      <c r="I85" s="3"/>
      <c r="J85" s="3"/>
      <c r="K85" s="3"/>
      <c r="L85" s="3"/>
      <c r="M85" s="3"/>
      <c r="N85" s="3">
        <v>14</v>
      </c>
      <c r="O85" s="3"/>
      <c r="P85" s="3"/>
      <c r="Q85" s="3"/>
      <c r="R85" s="9"/>
      <c r="S85" s="9"/>
    </row>
  </sheetData>
  <mergeCells count="50">
    <mergeCell ref="C55:E55"/>
    <mergeCell ref="C56:S56"/>
    <mergeCell ref="A1:S1"/>
    <mergeCell ref="F2:M2"/>
    <mergeCell ref="P2:Q2"/>
    <mergeCell ref="C23:E23"/>
    <mergeCell ref="C33:E33"/>
    <mergeCell ref="A2:A3"/>
    <mergeCell ref="A4:A30"/>
    <mergeCell ref="A31:A44"/>
    <mergeCell ref="C2:C3"/>
    <mergeCell ref="D2:D3"/>
    <mergeCell ref="E2:E3"/>
    <mergeCell ref="N2:N3"/>
    <mergeCell ref="F77:M77"/>
    <mergeCell ref="F78:M78"/>
    <mergeCell ref="F79:M79"/>
    <mergeCell ref="F80:M80"/>
    <mergeCell ref="C66:E66"/>
    <mergeCell ref="C67:S67"/>
    <mergeCell ref="C73:E73"/>
    <mergeCell ref="C74:S74"/>
    <mergeCell ref="B75:E75"/>
    <mergeCell ref="F81:M81"/>
    <mergeCell ref="F82:M82"/>
    <mergeCell ref="F83:M83"/>
    <mergeCell ref="F84:M84"/>
    <mergeCell ref="C85:E85"/>
    <mergeCell ref="A45:A57"/>
    <mergeCell ref="A58:A83"/>
    <mergeCell ref="A84:A85"/>
    <mergeCell ref="B2:B3"/>
    <mergeCell ref="B4:B23"/>
    <mergeCell ref="B24:B30"/>
    <mergeCell ref="B31:B33"/>
    <mergeCell ref="B34:B43"/>
    <mergeCell ref="B45:B57"/>
    <mergeCell ref="B58:B74"/>
    <mergeCell ref="B77:B83"/>
    <mergeCell ref="B84:B85"/>
    <mergeCell ref="B76:E76"/>
    <mergeCell ref="C43:E43"/>
    <mergeCell ref="B44:E44"/>
    <mergeCell ref="C45:S45"/>
    <mergeCell ref="N77:N82"/>
    <mergeCell ref="O2:O3"/>
    <mergeCell ref="R2:R3"/>
    <mergeCell ref="S2:S3"/>
    <mergeCell ref="R84:S85"/>
    <mergeCell ref="R77:S83"/>
  </mergeCells>
  <phoneticPr fontId="23" type="noConversion"/>
  <pageMargins left="0.66874999999999996" right="0.66874999999999996" top="0.78680555555555598" bottom="0.78680555555555598" header="0.31458333333333299" footer="0.314583333333332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04-2国际班</vt:lpstr>
      <vt:lpstr>'04-2国际班'!Print_Titles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HM</cp:lastModifiedBy>
  <cp:lastPrinted>2016-07-19T14:55:34Z</cp:lastPrinted>
  <dcterms:created xsi:type="dcterms:W3CDTF">2014-04-16T10:33:39Z</dcterms:created>
  <dcterms:modified xsi:type="dcterms:W3CDTF">2016-11-21T08:22:18Z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2052-9.1.0.4517</vt:lpwstr>
  </property>
</Properties>
</file>