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bx\Desktop\"/>
    </mc:Choice>
  </mc:AlternateContent>
  <xr:revisionPtr revIDLastSave="0" documentId="13_ncr:1_{C6EB1DAC-FF94-468C-B261-AB2EA140B845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Table 1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1" i="1"/>
  <c r="R9" i="1"/>
  <c r="R8" i="1"/>
  <c r="R7" i="1"/>
  <c r="R6" i="1"/>
  <c r="R5" i="1"/>
  <c r="R4" i="1"/>
  <c r="R3" i="1"/>
  <c r="L33" i="1"/>
  <c r="L31" i="1"/>
  <c r="L30" i="1"/>
  <c r="L28" i="1"/>
  <c r="L27" i="1"/>
  <c r="L26" i="1"/>
  <c r="L25" i="1"/>
  <c r="L24" i="1"/>
  <c r="L23" i="1"/>
  <c r="L22" i="1"/>
  <c r="L21" i="1"/>
  <c r="L19" i="1"/>
  <c r="L18" i="1"/>
  <c r="L16" i="1"/>
  <c r="L15" i="1"/>
  <c r="L14" i="1"/>
  <c r="L13" i="1"/>
  <c r="L12" i="1"/>
  <c r="L11" i="1"/>
  <c r="L10" i="1"/>
  <c r="L9" i="1"/>
  <c r="L8" i="1"/>
  <c r="L5" i="1"/>
  <c r="L4" i="1"/>
  <c r="B35" i="1"/>
  <c r="L3" i="1"/>
  <c r="F33" i="1"/>
  <c r="F32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5" i="1"/>
  <c r="F6" i="1"/>
  <c r="F7" i="1"/>
  <c r="F8" i="1"/>
  <c r="F9" i="1"/>
  <c r="F10" i="1"/>
  <c r="F11" i="1"/>
  <c r="F4" i="1"/>
</calcChain>
</file>

<file path=xl/sharedStrings.xml><?xml version="1.0" encoding="utf-8"?>
<sst xmlns="http://schemas.openxmlformats.org/spreadsheetml/2006/main" count="192" uniqueCount="49">
  <si>
    <t>College: College of Business Administration</t>
    <phoneticPr fontId="1" type="noConversion"/>
  </si>
  <si>
    <t>Name: Zhang San</t>
    <phoneticPr fontId="1" type="noConversion"/>
  </si>
  <si>
    <t>Course Title</t>
    <phoneticPr fontId="1" type="noConversion"/>
  </si>
  <si>
    <t>Course Nature</t>
    <phoneticPr fontId="1" type="noConversion"/>
  </si>
  <si>
    <t>Credit</t>
    <phoneticPr fontId="1" type="noConversion"/>
  </si>
  <si>
    <t>Score</t>
    <phoneticPr fontId="1" type="noConversion"/>
  </si>
  <si>
    <t>GPA</t>
    <phoneticPr fontId="1" type="noConversion"/>
  </si>
  <si>
    <t>Good</t>
    <phoneticPr fontId="1" type="noConversion"/>
  </si>
  <si>
    <t>Excellent</t>
    <phoneticPr fontId="1" type="noConversion"/>
  </si>
  <si>
    <t>Practice</t>
    <phoneticPr fontId="1" type="noConversion"/>
  </si>
  <si>
    <t>Semester 1, Year 2016-2017</t>
    <phoneticPr fontId="1" type="noConversion"/>
  </si>
  <si>
    <t>Compulsory</t>
    <phoneticPr fontId="1" type="noConversion"/>
  </si>
  <si>
    <t>Optional</t>
    <phoneticPr fontId="1" type="noConversion"/>
  </si>
  <si>
    <t>Semester 2, Year 2016-2017</t>
    <phoneticPr fontId="1" type="noConversion"/>
  </si>
  <si>
    <t>CET4 Oral Test Score:--</t>
    <phoneticPr fontId="1" type="noConversion"/>
  </si>
  <si>
    <t>CET4: 750</t>
    <phoneticPr fontId="1" type="noConversion"/>
  </si>
  <si>
    <t>CET6: 750</t>
    <phoneticPr fontId="1" type="noConversion"/>
  </si>
  <si>
    <t>CET6 Oral Test Score:--</t>
    <phoneticPr fontId="1" type="noConversion"/>
  </si>
  <si>
    <t>Blank Below</t>
    <phoneticPr fontId="1" type="noConversion"/>
  </si>
  <si>
    <t>Semester 1, Year 2017-2018</t>
    <phoneticPr fontId="1" type="noConversion"/>
  </si>
  <si>
    <t>Credits for Graduation</t>
    <phoneticPr fontId="1" type="noConversion"/>
  </si>
  <si>
    <t>\</t>
    <phoneticPr fontId="1" type="noConversion"/>
  </si>
  <si>
    <t xml:space="preserve">Acquired Credits </t>
    <phoneticPr fontId="1" type="noConversion"/>
  </si>
  <si>
    <t>Compulsory Courses</t>
    <phoneticPr fontId="1" type="noConversion"/>
  </si>
  <si>
    <t>Optional Courses</t>
    <phoneticPr fontId="1" type="noConversion"/>
  </si>
  <si>
    <t>Personalized Courses</t>
    <phoneticPr fontId="1" type="noConversion"/>
  </si>
  <si>
    <t>Major Elective Courses</t>
    <phoneticPr fontId="1" type="noConversion"/>
  </si>
  <si>
    <t>Overall Average Score</t>
    <phoneticPr fontId="1" type="noConversion"/>
  </si>
  <si>
    <t>Overall GPA</t>
    <phoneticPr fontId="1" type="noConversion"/>
  </si>
  <si>
    <t>An Introduction to the Basic Principles of Marxism</t>
    <phoneticPr fontId="1" type="noConversion"/>
  </si>
  <si>
    <t>An Introduction to the Basic Principles of Marxism in Social Practice</t>
    <phoneticPr fontId="1" type="noConversion"/>
  </si>
  <si>
    <t>Degree Type:</t>
    <phoneticPr fontId="1" type="noConversion"/>
  </si>
  <si>
    <t>Graduation Conclusions:</t>
    <phoneticPr fontId="1" type="noConversion"/>
  </si>
  <si>
    <t>Graduation Qualification and Bachelor's Degree Awarding Status:</t>
    <phoneticPr fontId="1" type="noConversion"/>
  </si>
  <si>
    <t>Elective</t>
    <phoneticPr fontId="1" type="noConversion"/>
  </si>
  <si>
    <t>Semester 2, Year 2017-2018</t>
    <phoneticPr fontId="1" type="noConversion"/>
  </si>
  <si>
    <t>Semester 1, Year 2018-2019</t>
    <phoneticPr fontId="1" type="noConversion"/>
  </si>
  <si>
    <t>Semester 2, Year 2018-2019</t>
    <phoneticPr fontId="1" type="noConversion"/>
  </si>
  <si>
    <t>Semester 1, Year 2019-2020</t>
    <phoneticPr fontId="1" type="noConversion"/>
  </si>
  <si>
    <t>Medium</t>
    <phoneticPr fontId="1" type="noConversion"/>
  </si>
  <si>
    <t>Pass</t>
    <phoneticPr fontId="1" type="noConversion"/>
  </si>
  <si>
    <t>Fail</t>
    <phoneticPr fontId="1" type="noConversion"/>
  </si>
  <si>
    <t>Grade Test Score</t>
    <phoneticPr fontId="1" type="noConversion"/>
  </si>
  <si>
    <t>Introduction to Mao Zedong Thought and Theoretical System of Socialism with Chinese Characteristics in Social Practice</t>
    <phoneticPr fontId="1" type="noConversion"/>
  </si>
  <si>
    <t>Introduction to Mao Zedong Thought and Theoretical System of Socialism with Chinese Characteristics</t>
    <phoneticPr fontId="1" type="noConversion"/>
  </si>
  <si>
    <t>Student ID: 32016020000</t>
    <phoneticPr fontId="1" type="noConversion"/>
  </si>
  <si>
    <t>Including Types of</t>
    <phoneticPr fontId="1" type="noConversion"/>
  </si>
  <si>
    <t>Major: Business Administration (Experimental Class)</t>
    <phoneticPr fontId="1" type="noConversion"/>
  </si>
  <si>
    <t>Class: Business Administartion (Experimental Class), Grade 2016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</si>
</sst>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6"/>
      <name val="Times New Roman"/>
      <family val="1"/>
    </font>
    <font>
      <sz val="5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2" fontId="4" fillId="0" borderId="2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1" fontId="4" fillId="0" borderId="11" xfId="0" applyNumberFormat="1" applyFont="1" applyFill="1" applyBorder="1" applyAlignment="1">
      <alignment horizontal="center" vertical="center" shrinkToFit="1"/>
    </xf>
    <xf numFmtId="2" fontId="4" fillId="0" borderId="11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10" fillId="0" borderId="18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view="pageLayout" topLeftCell="A4" zoomScale="115" zoomScaleNormal="100" zoomScalePageLayoutView="115" workbookViewId="0">
      <selection activeCell="M32" sqref="M32:R33"/>
    </sheetView>
  </sheetViews>
  <sheetFormatPr defaultColWidth="9.140625" defaultRowHeight="13.15" x14ac:dyDescent="0.4"/>
  <cols>
    <col min="1" max="1" width="12.92578125" customWidth="1"/>
    <col min="2" max="2" width="12.85546875" customWidth="1"/>
    <col min="3" max="3" width="7.42578125" customWidth="1"/>
    <col min="4" max="6" width="6.7109375" customWidth="1"/>
    <col min="7" max="8" width="12.85546875" customWidth="1"/>
    <col min="9" max="9" width="7.35546875" customWidth="1"/>
    <col min="10" max="12" width="6.7109375" customWidth="1"/>
    <col min="13" max="14" width="12.85546875" customWidth="1"/>
    <col min="15" max="15" width="7.35546875" customWidth="1"/>
    <col min="16" max="18" width="6.7109375" customWidth="1"/>
  </cols>
  <sheetData>
    <row r="1" spans="1:18" s="1" customFormat="1" ht="19.899999999999999" customHeight="1" x14ac:dyDescent="0.4">
      <c r="A1" s="55" t="s">
        <v>45</v>
      </c>
      <c r="B1" s="56"/>
      <c r="C1" s="54" t="s">
        <v>1</v>
      </c>
      <c r="D1" s="54"/>
      <c r="E1" s="54"/>
      <c r="F1" s="54" t="s">
        <v>0</v>
      </c>
      <c r="G1" s="54"/>
      <c r="H1" s="54"/>
      <c r="I1" s="54" t="s">
        <v>47</v>
      </c>
      <c r="J1" s="54"/>
      <c r="K1" s="54"/>
      <c r="L1" s="54"/>
      <c r="M1" s="54"/>
      <c r="N1" s="23" t="s">
        <v>48</v>
      </c>
      <c r="O1" s="23"/>
      <c r="P1" s="23"/>
      <c r="Q1" s="23"/>
      <c r="R1" s="23"/>
    </row>
    <row r="2" spans="1:18" ht="18" customHeight="1" x14ac:dyDescent="0.4">
      <c r="A2" s="33" t="s">
        <v>2</v>
      </c>
      <c r="B2" s="33"/>
      <c r="C2" s="15" t="s">
        <v>3</v>
      </c>
      <c r="D2" s="16" t="s">
        <v>4</v>
      </c>
      <c r="E2" s="16" t="s">
        <v>5</v>
      </c>
      <c r="F2" s="16" t="s">
        <v>6</v>
      </c>
      <c r="G2" s="33" t="s">
        <v>2</v>
      </c>
      <c r="H2" s="33"/>
      <c r="I2" s="15" t="s">
        <v>3</v>
      </c>
      <c r="J2" s="16" t="s">
        <v>4</v>
      </c>
      <c r="K2" s="16" t="s">
        <v>5</v>
      </c>
      <c r="L2" s="16" t="s">
        <v>6</v>
      </c>
      <c r="M2" s="33" t="s">
        <v>2</v>
      </c>
      <c r="N2" s="33"/>
      <c r="O2" s="15" t="s">
        <v>3</v>
      </c>
      <c r="P2" s="16" t="s">
        <v>4</v>
      </c>
      <c r="Q2" s="16" t="s">
        <v>5</v>
      </c>
      <c r="R2" s="16" t="s">
        <v>6</v>
      </c>
    </row>
    <row r="3" spans="1:18" ht="14.55" customHeight="1" x14ac:dyDescent="0.4">
      <c r="A3" s="32" t="s">
        <v>10</v>
      </c>
      <c r="B3" s="32"/>
      <c r="C3" s="2"/>
      <c r="D3" s="17"/>
      <c r="E3" s="17"/>
      <c r="F3" s="17"/>
      <c r="G3" s="43" t="s">
        <v>43</v>
      </c>
      <c r="H3" s="43"/>
      <c r="I3" s="17" t="s">
        <v>11</v>
      </c>
      <c r="J3" s="7">
        <v>3</v>
      </c>
      <c r="K3" s="6">
        <v>80</v>
      </c>
      <c r="L3" s="20">
        <f t="shared" ref="L3:L5" si="0">IF(K3&gt;=60, (K3-50)/10, 0)</f>
        <v>3</v>
      </c>
      <c r="M3" s="32" t="s">
        <v>29</v>
      </c>
      <c r="N3" s="32"/>
      <c r="O3" s="5" t="s">
        <v>34</v>
      </c>
      <c r="P3" s="18">
        <v>1</v>
      </c>
      <c r="Q3" s="19">
        <v>65</v>
      </c>
      <c r="R3" s="20">
        <f t="shared" ref="R3:R9" si="1">IF(Q3&gt;=60, (Q3-50)/10, 0)</f>
        <v>1.5</v>
      </c>
    </row>
    <row r="4" spans="1:18" ht="14.55" customHeight="1" x14ac:dyDescent="0.4">
      <c r="A4" s="32" t="s">
        <v>29</v>
      </c>
      <c r="B4" s="32"/>
      <c r="C4" s="17" t="s">
        <v>11</v>
      </c>
      <c r="D4" s="18">
        <v>1</v>
      </c>
      <c r="E4" s="19">
        <v>100</v>
      </c>
      <c r="F4" s="20">
        <f>IF(E4&gt;=60, (E4-50)/10, 0)</f>
        <v>5</v>
      </c>
      <c r="G4" s="43" t="s">
        <v>43</v>
      </c>
      <c r="H4" s="43"/>
      <c r="I4" s="5" t="s">
        <v>12</v>
      </c>
      <c r="J4" s="7">
        <v>3</v>
      </c>
      <c r="K4" s="6">
        <v>80</v>
      </c>
      <c r="L4" s="20">
        <f t="shared" si="0"/>
        <v>3</v>
      </c>
      <c r="M4" s="32" t="s">
        <v>29</v>
      </c>
      <c r="N4" s="32"/>
      <c r="O4" s="5" t="s">
        <v>34</v>
      </c>
      <c r="P4" s="18">
        <v>1</v>
      </c>
      <c r="Q4" s="19">
        <v>65</v>
      </c>
      <c r="R4" s="20">
        <f t="shared" si="1"/>
        <v>1.5</v>
      </c>
    </row>
    <row r="5" spans="1:18" ht="14.55" customHeight="1" x14ac:dyDescent="0.4">
      <c r="A5" s="32" t="s">
        <v>29</v>
      </c>
      <c r="B5" s="32"/>
      <c r="C5" s="17" t="s">
        <v>11</v>
      </c>
      <c r="D5" s="18">
        <v>1</v>
      </c>
      <c r="E5" s="19">
        <v>100</v>
      </c>
      <c r="F5" s="20">
        <f t="shared" ref="F5:F11" si="2">IF(E5&gt;=60, (E5-50)/10, 0)</f>
        <v>5</v>
      </c>
      <c r="G5" s="43" t="s">
        <v>43</v>
      </c>
      <c r="H5" s="43"/>
      <c r="I5" s="5" t="s">
        <v>12</v>
      </c>
      <c r="J5" s="7">
        <v>3</v>
      </c>
      <c r="K5" s="6">
        <v>80</v>
      </c>
      <c r="L5" s="20">
        <f t="shared" si="0"/>
        <v>3</v>
      </c>
      <c r="M5" s="32" t="s">
        <v>29</v>
      </c>
      <c r="N5" s="32"/>
      <c r="O5" s="5" t="s">
        <v>34</v>
      </c>
      <c r="P5" s="18">
        <v>1</v>
      </c>
      <c r="Q5" s="19">
        <v>65</v>
      </c>
      <c r="R5" s="20">
        <f t="shared" si="1"/>
        <v>1.5</v>
      </c>
    </row>
    <row r="6" spans="1:18" ht="14.55" customHeight="1" x14ac:dyDescent="0.4">
      <c r="A6" s="32" t="s">
        <v>29</v>
      </c>
      <c r="B6" s="32"/>
      <c r="C6" s="17" t="s">
        <v>11</v>
      </c>
      <c r="D6" s="18">
        <v>1</v>
      </c>
      <c r="E6" s="19">
        <v>100</v>
      </c>
      <c r="F6" s="20">
        <f t="shared" si="2"/>
        <v>5</v>
      </c>
      <c r="G6" s="43" t="s">
        <v>43</v>
      </c>
      <c r="H6" s="43"/>
      <c r="I6" s="11" t="s">
        <v>9</v>
      </c>
      <c r="J6" s="7">
        <v>3</v>
      </c>
      <c r="K6" s="11" t="s">
        <v>39</v>
      </c>
      <c r="L6" s="17"/>
      <c r="M6" s="32" t="s">
        <v>29</v>
      </c>
      <c r="N6" s="32"/>
      <c r="O6" s="5" t="s">
        <v>34</v>
      </c>
      <c r="P6" s="18">
        <v>1</v>
      </c>
      <c r="Q6" s="19">
        <v>65</v>
      </c>
      <c r="R6" s="20">
        <f t="shared" si="1"/>
        <v>1.5</v>
      </c>
    </row>
    <row r="7" spans="1:18" ht="14.55" customHeight="1" x14ac:dyDescent="0.4">
      <c r="A7" s="32" t="s">
        <v>29</v>
      </c>
      <c r="B7" s="32"/>
      <c r="C7" s="17" t="s">
        <v>11</v>
      </c>
      <c r="D7" s="18">
        <v>1</v>
      </c>
      <c r="E7" s="19">
        <v>100</v>
      </c>
      <c r="F7" s="20">
        <f t="shared" si="2"/>
        <v>5</v>
      </c>
      <c r="G7" s="29" t="s">
        <v>35</v>
      </c>
      <c r="H7" s="50"/>
      <c r="I7" s="17"/>
      <c r="J7" s="17"/>
      <c r="K7" s="17"/>
      <c r="L7" s="17"/>
      <c r="M7" s="32" t="s">
        <v>29</v>
      </c>
      <c r="N7" s="32"/>
      <c r="O7" s="5" t="s">
        <v>34</v>
      </c>
      <c r="P7" s="18">
        <v>1</v>
      </c>
      <c r="Q7" s="19">
        <v>65</v>
      </c>
      <c r="R7" s="20">
        <f t="shared" si="1"/>
        <v>1.5</v>
      </c>
    </row>
    <row r="8" spans="1:18" ht="14.55" customHeight="1" x14ac:dyDescent="0.4">
      <c r="A8" s="32" t="s">
        <v>29</v>
      </c>
      <c r="B8" s="32"/>
      <c r="C8" s="17" t="s">
        <v>11</v>
      </c>
      <c r="D8" s="18">
        <v>1</v>
      </c>
      <c r="E8" s="19">
        <v>100</v>
      </c>
      <c r="F8" s="20">
        <f t="shared" si="2"/>
        <v>5</v>
      </c>
      <c r="G8" s="32" t="s">
        <v>29</v>
      </c>
      <c r="H8" s="32"/>
      <c r="I8" s="17" t="s">
        <v>11</v>
      </c>
      <c r="J8" s="18">
        <v>4</v>
      </c>
      <c r="K8" s="19">
        <v>75</v>
      </c>
      <c r="L8" s="20">
        <f t="shared" ref="L8:L33" si="3">IF(K8&gt;=60, (K8-50)/10, 0)</f>
        <v>2.5</v>
      </c>
      <c r="M8" s="32" t="s">
        <v>29</v>
      </c>
      <c r="N8" s="32"/>
      <c r="O8" s="5" t="s">
        <v>34</v>
      </c>
      <c r="P8" s="18">
        <v>1</v>
      </c>
      <c r="Q8" s="19">
        <v>65</v>
      </c>
      <c r="R8" s="20">
        <f t="shared" si="1"/>
        <v>1.5</v>
      </c>
    </row>
    <row r="9" spans="1:18" ht="14.55" customHeight="1" x14ac:dyDescent="0.4">
      <c r="A9" s="32" t="s">
        <v>29</v>
      </c>
      <c r="B9" s="32"/>
      <c r="C9" s="17" t="s">
        <v>11</v>
      </c>
      <c r="D9" s="18">
        <v>1</v>
      </c>
      <c r="E9" s="19">
        <v>100</v>
      </c>
      <c r="F9" s="20">
        <f t="shared" si="2"/>
        <v>5</v>
      </c>
      <c r="G9" s="32" t="s">
        <v>29</v>
      </c>
      <c r="H9" s="32"/>
      <c r="I9" s="17" t="s">
        <v>11</v>
      </c>
      <c r="J9" s="18">
        <v>4</v>
      </c>
      <c r="K9" s="19">
        <v>75</v>
      </c>
      <c r="L9" s="20">
        <f t="shared" si="3"/>
        <v>2.5</v>
      </c>
      <c r="M9" s="32" t="s">
        <v>29</v>
      </c>
      <c r="N9" s="32"/>
      <c r="O9" s="5" t="s">
        <v>34</v>
      </c>
      <c r="P9" s="18">
        <v>1</v>
      </c>
      <c r="Q9" s="19">
        <v>65</v>
      </c>
      <c r="R9" s="20">
        <f t="shared" si="1"/>
        <v>1.5</v>
      </c>
    </row>
    <row r="10" spans="1:18" ht="14.55" customHeight="1" x14ac:dyDescent="0.4">
      <c r="A10" s="32" t="s">
        <v>29</v>
      </c>
      <c r="B10" s="32"/>
      <c r="C10" s="17" t="s">
        <v>11</v>
      </c>
      <c r="D10" s="18">
        <v>1</v>
      </c>
      <c r="E10" s="19">
        <v>100</v>
      </c>
      <c r="F10" s="20">
        <f t="shared" si="2"/>
        <v>5</v>
      </c>
      <c r="G10" s="32" t="s">
        <v>29</v>
      </c>
      <c r="H10" s="32"/>
      <c r="I10" s="17" t="s">
        <v>11</v>
      </c>
      <c r="J10" s="18">
        <v>4</v>
      </c>
      <c r="K10" s="19">
        <v>75</v>
      </c>
      <c r="L10" s="20">
        <f t="shared" si="3"/>
        <v>2.5</v>
      </c>
      <c r="M10" s="32" t="s">
        <v>38</v>
      </c>
      <c r="N10" s="32"/>
      <c r="O10" s="17"/>
      <c r="P10" s="17"/>
      <c r="Q10" s="17"/>
      <c r="R10" s="17"/>
    </row>
    <row r="11" spans="1:18" ht="14.55" customHeight="1" x14ac:dyDescent="0.4">
      <c r="A11" s="51" t="s">
        <v>29</v>
      </c>
      <c r="B11" s="51"/>
      <c r="C11" s="17" t="s">
        <v>11</v>
      </c>
      <c r="D11" s="18">
        <v>1</v>
      </c>
      <c r="E11" s="19">
        <v>100</v>
      </c>
      <c r="F11" s="20">
        <f t="shared" si="2"/>
        <v>5</v>
      </c>
      <c r="G11" s="32" t="s">
        <v>29</v>
      </c>
      <c r="H11" s="32"/>
      <c r="I11" s="17" t="s">
        <v>11</v>
      </c>
      <c r="J11" s="18">
        <v>4</v>
      </c>
      <c r="K11" s="19">
        <v>75</v>
      </c>
      <c r="L11" s="20">
        <f t="shared" si="3"/>
        <v>2.5</v>
      </c>
      <c r="M11" s="32" t="s">
        <v>29</v>
      </c>
      <c r="N11" s="32"/>
      <c r="O11" s="17" t="s">
        <v>11</v>
      </c>
      <c r="P11" s="18">
        <v>1</v>
      </c>
      <c r="Q11" s="19">
        <v>50</v>
      </c>
      <c r="R11" s="20">
        <f t="shared" ref="R11" si="4">IF(Q11&gt;=60, (Q11-50)/10, 0)</f>
        <v>0</v>
      </c>
    </row>
    <row r="12" spans="1:18" ht="14.55" customHeight="1" x14ac:dyDescent="0.4">
      <c r="A12" s="52" t="s">
        <v>30</v>
      </c>
      <c r="B12" s="53"/>
      <c r="C12" s="11" t="s">
        <v>9</v>
      </c>
      <c r="D12" s="12">
        <v>1</v>
      </c>
      <c r="E12" s="11" t="s">
        <v>8</v>
      </c>
      <c r="F12" s="13"/>
      <c r="G12" s="32" t="s">
        <v>29</v>
      </c>
      <c r="H12" s="32"/>
      <c r="I12" s="17" t="s">
        <v>11</v>
      </c>
      <c r="J12" s="18">
        <v>4</v>
      </c>
      <c r="K12" s="19">
        <v>75</v>
      </c>
      <c r="L12" s="20">
        <f t="shared" si="3"/>
        <v>2.5</v>
      </c>
      <c r="M12" s="32" t="s">
        <v>29</v>
      </c>
      <c r="N12" s="32"/>
      <c r="O12" s="11" t="s">
        <v>9</v>
      </c>
      <c r="P12" s="18">
        <v>1</v>
      </c>
      <c r="Q12" s="11" t="s">
        <v>41</v>
      </c>
      <c r="R12" s="14"/>
    </row>
    <row r="13" spans="1:18" ht="14.55" customHeight="1" x14ac:dyDescent="0.4">
      <c r="A13" s="46" t="s">
        <v>30</v>
      </c>
      <c r="B13" s="47"/>
      <c r="C13" s="5" t="s">
        <v>9</v>
      </c>
      <c r="D13" s="7">
        <v>1</v>
      </c>
      <c r="E13" s="5" t="s">
        <v>8</v>
      </c>
      <c r="F13" s="4"/>
      <c r="G13" s="32" t="s">
        <v>29</v>
      </c>
      <c r="H13" s="32"/>
      <c r="I13" s="17" t="s">
        <v>11</v>
      </c>
      <c r="J13" s="18">
        <v>4</v>
      </c>
      <c r="K13" s="19">
        <v>75</v>
      </c>
      <c r="L13" s="20">
        <f t="shared" si="3"/>
        <v>2.5</v>
      </c>
      <c r="M13" s="32" t="s">
        <v>29</v>
      </c>
      <c r="N13" s="32"/>
      <c r="O13" s="11" t="s">
        <v>9</v>
      </c>
      <c r="P13" s="18">
        <v>1</v>
      </c>
      <c r="Q13" s="11" t="s">
        <v>41</v>
      </c>
      <c r="R13" s="3"/>
    </row>
    <row r="14" spans="1:18" ht="14.55" customHeight="1" x14ac:dyDescent="0.4">
      <c r="A14" s="46" t="s">
        <v>30</v>
      </c>
      <c r="B14" s="47"/>
      <c r="C14" s="5" t="s">
        <v>9</v>
      </c>
      <c r="D14" s="7">
        <v>1</v>
      </c>
      <c r="E14" s="5" t="s">
        <v>8</v>
      </c>
      <c r="F14" s="4"/>
      <c r="G14" s="32" t="s">
        <v>29</v>
      </c>
      <c r="H14" s="32"/>
      <c r="I14" s="17" t="s">
        <v>11</v>
      </c>
      <c r="J14" s="18">
        <v>4</v>
      </c>
      <c r="K14" s="19">
        <v>75</v>
      </c>
      <c r="L14" s="20">
        <f t="shared" si="3"/>
        <v>2.5</v>
      </c>
      <c r="M14" s="32" t="s">
        <v>29</v>
      </c>
      <c r="N14" s="32"/>
      <c r="O14" s="5" t="s">
        <v>34</v>
      </c>
      <c r="P14" s="18">
        <v>1</v>
      </c>
      <c r="Q14" s="6">
        <v>50</v>
      </c>
      <c r="R14" s="20">
        <f t="shared" ref="R14:R15" si="5">IF(Q14&gt;=60, (Q14-50)/10, 0)</f>
        <v>0</v>
      </c>
    </row>
    <row r="15" spans="1:18" ht="14.55" customHeight="1" x14ac:dyDescent="0.4">
      <c r="A15" s="29" t="s">
        <v>13</v>
      </c>
      <c r="B15" s="50"/>
      <c r="C15" s="3"/>
      <c r="D15" s="3"/>
      <c r="E15" s="3"/>
      <c r="F15" s="4"/>
      <c r="G15" s="32" t="s">
        <v>29</v>
      </c>
      <c r="H15" s="32"/>
      <c r="I15" s="5" t="s">
        <v>12</v>
      </c>
      <c r="J15" s="18">
        <v>4</v>
      </c>
      <c r="K15" s="19">
        <v>75</v>
      </c>
      <c r="L15" s="20">
        <f t="shared" si="3"/>
        <v>2.5</v>
      </c>
      <c r="M15" s="32" t="s">
        <v>29</v>
      </c>
      <c r="N15" s="32"/>
      <c r="O15" s="5" t="s">
        <v>34</v>
      </c>
      <c r="P15" s="18">
        <v>1</v>
      </c>
      <c r="Q15" s="6">
        <v>50</v>
      </c>
      <c r="R15" s="20">
        <f t="shared" si="5"/>
        <v>0</v>
      </c>
    </row>
    <row r="16" spans="1:18" ht="14.55" customHeight="1" x14ac:dyDescent="0.4">
      <c r="A16" s="44" t="s">
        <v>44</v>
      </c>
      <c r="B16" s="45"/>
      <c r="C16" s="3" t="s">
        <v>11</v>
      </c>
      <c r="D16" s="7">
        <v>2</v>
      </c>
      <c r="E16" s="6">
        <v>95</v>
      </c>
      <c r="F16" s="8">
        <f t="shared" ref="F16:F23" si="6">IF(E16&gt;=60, (E16-50)/10, 0)</f>
        <v>4.5</v>
      </c>
      <c r="G16" s="32" t="s">
        <v>29</v>
      </c>
      <c r="H16" s="32"/>
      <c r="I16" s="5" t="s">
        <v>12</v>
      </c>
      <c r="J16" s="18">
        <v>4</v>
      </c>
      <c r="K16" s="19">
        <v>75</v>
      </c>
      <c r="L16" s="20">
        <f t="shared" si="3"/>
        <v>2.5</v>
      </c>
      <c r="M16" s="30" t="s">
        <v>42</v>
      </c>
      <c r="N16" s="31"/>
      <c r="O16" s="3"/>
      <c r="P16" s="3"/>
      <c r="Q16" s="3"/>
      <c r="R16" s="3"/>
    </row>
    <row r="17" spans="1:18" ht="14.55" customHeight="1" x14ac:dyDescent="0.4">
      <c r="A17" s="44" t="s">
        <v>44</v>
      </c>
      <c r="B17" s="45"/>
      <c r="C17" s="3" t="s">
        <v>11</v>
      </c>
      <c r="D17" s="7">
        <v>2</v>
      </c>
      <c r="E17" s="6">
        <v>95</v>
      </c>
      <c r="F17" s="8">
        <f t="shared" si="6"/>
        <v>4.5</v>
      </c>
      <c r="G17" s="43" t="s">
        <v>43</v>
      </c>
      <c r="H17" s="43"/>
      <c r="I17" s="11" t="s">
        <v>9</v>
      </c>
      <c r="J17" s="18">
        <v>4</v>
      </c>
      <c r="K17" s="11" t="s">
        <v>40</v>
      </c>
      <c r="L17" s="3"/>
      <c r="M17" s="24" t="s">
        <v>15</v>
      </c>
      <c r="N17" s="25"/>
      <c r="O17" s="3"/>
      <c r="P17" s="3"/>
      <c r="Q17" s="3"/>
      <c r="R17" s="3"/>
    </row>
    <row r="18" spans="1:18" ht="14.55" customHeight="1" x14ac:dyDescent="0.4">
      <c r="A18" s="44" t="s">
        <v>44</v>
      </c>
      <c r="B18" s="45"/>
      <c r="C18" s="3" t="s">
        <v>11</v>
      </c>
      <c r="D18" s="7">
        <v>2</v>
      </c>
      <c r="E18" s="6">
        <v>95</v>
      </c>
      <c r="F18" s="8">
        <f t="shared" si="6"/>
        <v>4.5</v>
      </c>
      <c r="G18" s="32" t="s">
        <v>29</v>
      </c>
      <c r="H18" s="32"/>
      <c r="I18" s="5" t="s">
        <v>34</v>
      </c>
      <c r="J18" s="18">
        <v>4</v>
      </c>
      <c r="K18" s="19">
        <v>100</v>
      </c>
      <c r="L18" s="20">
        <f t="shared" si="3"/>
        <v>5</v>
      </c>
      <c r="M18" s="29" t="s">
        <v>14</v>
      </c>
      <c r="N18" s="25"/>
      <c r="O18" s="3"/>
      <c r="P18" s="3"/>
      <c r="Q18" s="3"/>
      <c r="R18" s="3"/>
    </row>
    <row r="19" spans="1:18" ht="14.55" customHeight="1" x14ac:dyDescent="0.4">
      <c r="A19" s="44" t="s">
        <v>44</v>
      </c>
      <c r="B19" s="45"/>
      <c r="C19" s="3" t="s">
        <v>11</v>
      </c>
      <c r="D19" s="7">
        <v>2</v>
      </c>
      <c r="E19" s="6">
        <v>95</v>
      </c>
      <c r="F19" s="8">
        <f t="shared" si="6"/>
        <v>4.5</v>
      </c>
      <c r="G19" s="32" t="s">
        <v>29</v>
      </c>
      <c r="H19" s="32"/>
      <c r="I19" s="5" t="s">
        <v>34</v>
      </c>
      <c r="J19" s="18">
        <v>4</v>
      </c>
      <c r="K19" s="19">
        <v>100</v>
      </c>
      <c r="L19" s="20">
        <f t="shared" si="3"/>
        <v>5</v>
      </c>
      <c r="M19" s="24" t="s">
        <v>16</v>
      </c>
      <c r="N19" s="25"/>
      <c r="O19" s="3"/>
      <c r="P19" s="3"/>
      <c r="Q19" s="3"/>
      <c r="R19" s="3"/>
    </row>
    <row r="20" spans="1:18" ht="14.55" customHeight="1" x14ac:dyDescent="0.4">
      <c r="A20" s="44" t="s">
        <v>44</v>
      </c>
      <c r="B20" s="45"/>
      <c r="C20" s="3" t="s">
        <v>11</v>
      </c>
      <c r="D20" s="7">
        <v>2</v>
      </c>
      <c r="E20" s="6">
        <v>95</v>
      </c>
      <c r="F20" s="8">
        <f t="shared" si="6"/>
        <v>4.5</v>
      </c>
      <c r="G20" s="32" t="s">
        <v>36</v>
      </c>
      <c r="H20" s="32"/>
      <c r="I20" s="3"/>
      <c r="J20" s="4"/>
      <c r="K20" s="3"/>
      <c r="L20" s="3"/>
      <c r="M20" s="29" t="s">
        <v>17</v>
      </c>
      <c r="N20" s="25"/>
      <c r="O20" s="3"/>
      <c r="P20" s="3"/>
      <c r="Q20" s="3"/>
      <c r="R20" s="3"/>
    </row>
    <row r="21" spans="1:18" ht="14.55" customHeight="1" x14ac:dyDescent="0.4">
      <c r="A21" s="44" t="s">
        <v>44</v>
      </c>
      <c r="B21" s="45"/>
      <c r="C21" s="3" t="s">
        <v>11</v>
      </c>
      <c r="D21" s="7">
        <v>2</v>
      </c>
      <c r="E21" s="6">
        <v>95</v>
      </c>
      <c r="F21" s="8">
        <f t="shared" si="6"/>
        <v>4.5</v>
      </c>
      <c r="G21" s="32" t="s">
        <v>29</v>
      </c>
      <c r="H21" s="32"/>
      <c r="I21" s="17" t="s">
        <v>11</v>
      </c>
      <c r="J21" s="18">
        <v>5</v>
      </c>
      <c r="K21" s="19">
        <v>70</v>
      </c>
      <c r="L21" s="20">
        <f t="shared" si="3"/>
        <v>2</v>
      </c>
      <c r="M21" s="30" t="s">
        <v>18</v>
      </c>
      <c r="N21" s="31"/>
      <c r="O21" s="3"/>
      <c r="P21" s="3"/>
      <c r="Q21" s="3"/>
      <c r="R21" s="3"/>
    </row>
    <row r="22" spans="1:18" ht="14.55" customHeight="1" x14ac:dyDescent="0.4">
      <c r="A22" s="44" t="s">
        <v>44</v>
      </c>
      <c r="B22" s="45"/>
      <c r="C22" s="5" t="s">
        <v>12</v>
      </c>
      <c r="D22" s="7">
        <v>2</v>
      </c>
      <c r="E22" s="6">
        <v>95</v>
      </c>
      <c r="F22" s="8">
        <f t="shared" si="6"/>
        <v>4.5</v>
      </c>
      <c r="G22" s="32" t="s">
        <v>29</v>
      </c>
      <c r="H22" s="32"/>
      <c r="I22" s="17" t="s">
        <v>11</v>
      </c>
      <c r="J22" s="18">
        <v>5</v>
      </c>
      <c r="K22" s="19">
        <v>70</v>
      </c>
      <c r="L22" s="20">
        <f t="shared" si="3"/>
        <v>2</v>
      </c>
      <c r="M22" s="24"/>
      <c r="N22" s="25"/>
      <c r="O22" s="3"/>
      <c r="P22" s="3"/>
      <c r="Q22" s="3"/>
      <c r="R22" s="3"/>
    </row>
    <row r="23" spans="1:18" ht="14.55" customHeight="1" x14ac:dyDescent="0.4">
      <c r="A23" s="44" t="s">
        <v>44</v>
      </c>
      <c r="B23" s="45"/>
      <c r="C23" s="5" t="s">
        <v>12</v>
      </c>
      <c r="D23" s="7">
        <v>2</v>
      </c>
      <c r="E23" s="6">
        <v>95</v>
      </c>
      <c r="F23" s="8">
        <f t="shared" si="6"/>
        <v>4.5</v>
      </c>
      <c r="G23" s="32" t="s">
        <v>29</v>
      </c>
      <c r="H23" s="32"/>
      <c r="I23" s="17" t="s">
        <v>11</v>
      </c>
      <c r="J23" s="18">
        <v>5</v>
      </c>
      <c r="K23" s="19">
        <v>70</v>
      </c>
      <c r="L23" s="20">
        <f t="shared" si="3"/>
        <v>2</v>
      </c>
      <c r="M23" s="24"/>
      <c r="N23" s="25"/>
      <c r="O23" s="3"/>
      <c r="P23" s="3"/>
      <c r="Q23" s="3"/>
      <c r="R23" s="3"/>
    </row>
    <row r="24" spans="1:18" ht="14.55" customHeight="1" x14ac:dyDescent="0.4">
      <c r="A24" s="44" t="s">
        <v>44</v>
      </c>
      <c r="B24" s="45"/>
      <c r="C24" s="5" t="s">
        <v>9</v>
      </c>
      <c r="D24" s="7">
        <v>2</v>
      </c>
      <c r="E24" s="5" t="s">
        <v>7</v>
      </c>
      <c r="F24" s="4"/>
      <c r="G24" s="32" t="s">
        <v>29</v>
      </c>
      <c r="H24" s="32"/>
      <c r="I24" s="17" t="s">
        <v>11</v>
      </c>
      <c r="J24" s="18">
        <v>5</v>
      </c>
      <c r="K24" s="19">
        <v>70</v>
      </c>
      <c r="L24" s="20">
        <f t="shared" si="3"/>
        <v>2</v>
      </c>
      <c r="M24" s="24"/>
      <c r="N24" s="25"/>
      <c r="O24" s="3"/>
      <c r="P24" s="3"/>
      <c r="Q24" s="3"/>
      <c r="R24" s="3"/>
    </row>
    <row r="25" spans="1:18" ht="14.55" customHeight="1" x14ac:dyDescent="0.4">
      <c r="A25" s="29" t="s">
        <v>19</v>
      </c>
      <c r="B25" s="50"/>
      <c r="C25" s="3"/>
      <c r="D25" s="3"/>
      <c r="E25" s="3"/>
      <c r="F25" s="4"/>
      <c r="G25" s="32" t="s">
        <v>29</v>
      </c>
      <c r="H25" s="32"/>
      <c r="I25" s="17" t="s">
        <v>11</v>
      </c>
      <c r="J25" s="18">
        <v>5</v>
      </c>
      <c r="K25" s="19">
        <v>70</v>
      </c>
      <c r="L25" s="20">
        <f t="shared" si="3"/>
        <v>2</v>
      </c>
      <c r="M25" s="24"/>
      <c r="N25" s="25"/>
      <c r="O25" s="3"/>
      <c r="P25" s="3"/>
      <c r="Q25" s="3"/>
      <c r="R25" s="3"/>
    </row>
    <row r="26" spans="1:18" ht="14.55" customHeight="1" x14ac:dyDescent="0.4">
      <c r="A26" s="44" t="s">
        <v>44</v>
      </c>
      <c r="B26" s="45"/>
      <c r="C26" s="3" t="s">
        <v>11</v>
      </c>
      <c r="D26" s="7">
        <v>3</v>
      </c>
      <c r="E26" s="6">
        <v>80</v>
      </c>
      <c r="F26" s="8">
        <f t="shared" ref="F26:F33" si="7">IF(E26&gt;=60, (E26-50)/10, 0)</f>
        <v>3</v>
      </c>
      <c r="G26" s="32" t="s">
        <v>29</v>
      </c>
      <c r="H26" s="32"/>
      <c r="I26" s="17" t="s">
        <v>11</v>
      </c>
      <c r="J26" s="18">
        <v>5</v>
      </c>
      <c r="K26" s="19">
        <v>70</v>
      </c>
      <c r="L26" s="20">
        <f t="shared" si="3"/>
        <v>2</v>
      </c>
      <c r="M26" s="24"/>
      <c r="N26" s="25"/>
      <c r="O26" s="3"/>
      <c r="P26" s="3"/>
      <c r="Q26" s="3"/>
      <c r="R26" s="3"/>
    </row>
    <row r="27" spans="1:18" ht="14.55" customHeight="1" x14ac:dyDescent="0.4">
      <c r="A27" s="44" t="s">
        <v>44</v>
      </c>
      <c r="B27" s="45"/>
      <c r="C27" s="3" t="s">
        <v>11</v>
      </c>
      <c r="D27" s="7">
        <v>3</v>
      </c>
      <c r="E27" s="6">
        <v>80</v>
      </c>
      <c r="F27" s="8">
        <f t="shared" si="7"/>
        <v>3</v>
      </c>
      <c r="G27" s="32" t="s">
        <v>29</v>
      </c>
      <c r="H27" s="32"/>
      <c r="I27" s="5" t="s">
        <v>12</v>
      </c>
      <c r="J27" s="18">
        <v>5</v>
      </c>
      <c r="K27" s="19">
        <v>70</v>
      </c>
      <c r="L27" s="20">
        <f t="shared" si="3"/>
        <v>2</v>
      </c>
      <c r="M27" s="24"/>
      <c r="N27" s="25"/>
      <c r="O27" s="3"/>
      <c r="P27" s="3"/>
      <c r="Q27" s="3"/>
      <c r="R27" s="3"/>
    </row>
    <row r="28" spans="1:18" ht="14.55" customHeight="1" x14ac:dyDescent="0.4">
      <c r="A28" s="44" t="s">
        <v>44</v>
      </c>
      <c r="B28" s="45"/>
      <c r="C28" s="3" t="s">
        <v>11</v>
      </c>
      <c r="D28" s="7">
        <v>3</v>
      </c>
      <c r="E28" s="6">
        <v>80</v>
      </c>
      <c r="F28" s="8">
        <f t="shared" si="7"/>
        <v>3</v>
      </c>
      <c r="G28" s="32" t="s">
        <v>29</v>
      </c>
      <c r="H28" s="32"/>
      <c r="I28" s="5" t="s">
        <v>34</v>
      </c>
      <c r="J28" s="18">
        <v>5</v>
      </c>
      <c r="K28" s="19">
        <v>70</v>
      </c>
      <c r="L28" s="20">
        <f t="shared" si="3"/>
        <v>2</v>
      </c>
      <c r="M28" s="34" t="s">
        <v>33</v>
      </c>
      <c r="N28" s="35"/>
      <c r="O28" s="35"/>
      <c r="P28" s="35"/>
      <c r="Q28" s="35"/>
      <c r="R28" s="36"/>
    </row>
    <row r="29" spans="1:18" ht="14.55" customHeight="1" x14ac:dyDescent="0.4">
      <c r="A29" s="44" t="s">
        <v>44</v>
      </c>
      <c r="B29" s="45"/>
      <c r="C29" s="3" t="s">
        <v>11</v>
      </c>
      <c r="D29" s="7">
        <v>3</v>
      </c>
      <c r="E29" s="6">
        <v>80</v>
      </c>
      <c r="F29" s="8">
        <f t="shared" si="7"/>
        <v>3</v>
      </c>
      <c r="G29" s="32" t="s">
        <v>37</v>
      </c>
      <c r="H29" s="32"/>
      <c r="I29" s="3"/>
      <c r="J29" s="4"/>
      <c r="K29" s="3"/>
      <c r="L29" s="3"/>
      <c r="M29" s="40"/>
      <c r="N29" s="41"/>
      <c r="O29" s="41"/>
      <c r="P29" s="41"/>
      <c r="Q29" s="41"/>
      <c r="R29" s="42"/>
    </row>
    <row r="30" spans="1:18" ht="14.55" customHeight="1" x14ac:dyDescent="0.4">
      <c r="A30" s="44" t="s">
        <v>44</v>
      </c>
      <c r="B30" s="45"/>
      <c r="C30" s="3" t="s">
        <v>11</v>
      </c>
      <c r="D30" s="7">
        <v>3</v>
      </c>
      <c r="E30" s="6">
        <v>80</v>
      </c>
      <c r="F30" s="8">
        <f t="shared" si="7"/>
        <v>3</v>
      </c>
      <c r="G30" s="32" t="s">
        <v>29</v>
      </c>
      <c r="H30" s="32"/>
      <c r="I30" s="17" t="s">
        <v>11</v>
      </c>
      <c r="J30" s="18">
        <v>6</v>
      </c>
      <c r="K30" s="19">
        <v>65</v>
      </c>
      <c r="L30" s="20">
        <f t="shared" si="3"/>
        <v>1.5</v>
      </c>
      <c r="M30" s="34" t="s">
        <v>32</v>
      </c>
      <c r="N30" s="35"/>
      <c r="O30" s="35"/>
      <c r="P30" s="35"/>
      <c r="Q30" s="35"/>
      <c r="R30" s="36"/>
    </row>
    <row r="31" spans="1:18" ht="14.55" customHeight="1" x14ac:dyDescent="0.4">
      <c r="A31" s="44" t="s">
        <v>44</v>
      </c>
      <c r="B31" s="45"/>
      <c r="C31" s="3" t="s">
        <v>11</v>
      </c>
      <c r="D31" s="7">
        <v>3</v>
      </c>
      <c r="E31" s="6">
        <v>80</v>
      </c>
      <c r="F31" s="8">
        <f t="shared" si="7"/>
        <v>3</v>
      </c>
      <c r="G31" s="32" t="s">
        <v>29</v>
      </c>
      <c r="H31" s="32"/>
      <c r="I31" s="17" t="s">
        <v>11</v>
      </c>
      <c r="J31" s="18">
        <v>6</v>
      </c>
      <c r="K31" s="19">
        <v>65</v>
      </c>
      <c r="L31" s="20">
        <f t="shared" si="3"/>
        <v>1.5</v>
      </c>
      <c r="M31" s="40"/>
      <c r="N31" s="41"/>
      <c r="O31" s="41"/>
      <c r="P31" s="41"/>
      <c r="Q31" s="41"/>
      <c r="R31" s="42"/>
    </row>
    <row r="32" spans="1:18" ht="14.55" customHeight="1" x14ac:dyDescent="0.4">
      <c r="A32" s="44" t="s">
        <v>44</v>
      </c>
      <c r="B32" s="45"/>
      <c r="C32" s="3" t="s">
        <v>11</v>
      </c>
      <c r="D32" s="7">
        <v>3</v>
      </c>
      <c r="E32" s="6">
        <v>80</v>
      </c>
      <c r="F32" s="8">
        <f t="shared" si="7"/>
        <v>3</v>
      </c>
      <c r="G32" s="32" t="s">
        <v>29</v>
      </c>
      <c r="H32" s="32"/>
      <c r="I32" s="11" t="s">
        <v>9</v>
      </c>
      <c r="J32" s="18">
        <v>6</v>
      </c>
      <c r="K32" s="11" t="s">
        <v>40</v>
      </c>
      <c r="L32" s="3"/>
      <c r="M32" s="34" t="s">
        <v>31</v>
      </c>
      <c r="N32" s="35"/>
      <c r="O32" s="35"/>
      <c r="P32" s="35"/>
      <c r="Q32" s="35"/>
      <c r="R32" s="36"/>
    </row>
    <row r="33" spans="1:18" ht="14.55" customHeight="1" x14ac:dyDescent="0.4">
      <c r="A33" s="44" t="s">
        <v>44</v>
      </c>
      <c r="B33" s="45"/>
      <c r="C33" s="3" t="s">
        <v>11</v>
      </c>
      <c r="D33" s="7">
        <v>3</v>
      </c>
      <c r="E33" s="6">
        <v>80</v>
      </c>
      <c r="F33" s="8">
        <f t="shared" si="7"/>
        <v>3</v>
      </c>
      <c r="G33" s="32" t="s">
        <v>29</v>
      </c>
      <c r="H33" s="32"/>
      <c r="I33" s="5" t="s">
        <v>34</v>
      </c>
      <c r="J33" s="18">
        <v>6</v>
      </c>
      <c r="K33" s="19">
        <v>65</v>
      </c>
      <c r="L33" s="20">
        <f t="shared" si="3"/>
        <v>1.5</v>
      </c>
      <c r="M33" s="37"/>
      <c r="N33" s="38"/>
      <c r="O33" s="38"/>
      <c r="P33" s="38"/>
      <c r="Q33" s="38"/>
      <c r="R33" s="39"/>
    </row>
    <row r="34" spans="1:18" ht="18.399999999999999" customHeight="1" x14ac:dyDescent="0.4">
      <c r="A34" s="21" t="s">
        <v>20</v>
      </c>
      <c r="B34" s="10" t="s">
        <v>22</v>
      </c>
      <c r="C34" s="48" t="s">
        <v>46</v>
      </c>
      <c r="D34" s="26" t="s">
        <v>23</v>
      </c>
      <c r="E34" s="26"/>
      <c r="F34" s="26" t="s">
        <v>24</v>
      </c>
      <c r="G34" s="26"/>
      <c r="H34" s="10" t="s">
        <v>25</v>
      </c>
      <c r="I34" s="26" t="s">
        <v>26</v>
      </c>
      <c r="J34" s="26"/>
      <c r="K34" s="26" t="s">
        <v>9</v>
      </c>
      <c r="L34" s="26"/>
      <c r="M34" s="26"/>
      <c r="N34" s="26" t="s">
        <v>27</v>
      </c>
      <c r="O34" s="26"/>
      <c r="P34" s="27" t="s">
        <v>28</v>
      </c>
      <c r="Q34" s="27"/>
      <c r="R34" s="27"/>
    </row>
    <row r="35" spans="1:18" ht="15.4" customHeight="1" x14ac:dyDescent="0.4">
      <c r="A35" s="9">
        <v>100</v>
      </c>
      <c r="B35" s="9">
        <f>D35+F35+I35+K35</f>
        <v>100</v>
      </c>
      <c r="C35" s="49"/>
      <c r="D35" s="22">
        <v>80</v>
      </c>
      <c r="E35" s="22"/>
      <c r="F35" s="22">
        <v>10</v>
      </c>
      <c r="G35" s="22"/>
      <c r="H35" s="9" t="s">
        <v>21</v>
      </c>
      <c r="I35" s="22">
        <v>5</v>
      </c>
      <c r="J35" s="22"/>
      <c r="K35" s="22">
        <v>5</v>
      </c>
      <c r="L35" s="22"/>
      <c r="M35" s="22"/>
      <c r="N35" s="28">
        <v>100</v>
      </c>
      <c r="O35" s="28"/>
      <c r="P35" s="28">
        <v>5</v>
      </c>
      <c r="Q35" s="28"/>
      <c r="R35" s="28"/>
    </row>
  </sheetData>
  <mergeCells count="111">
    <mergeCell ref="A9:B9"/>
    <mergeCell ref="A10:B10"/>
    <mergeCell ref="A11:B11"/>
    <mergeCell ref="A12:B12"/>
    <mergeCell ref="A13:B13"/>
    <mergeCell ref="I1:M1"/>
    <mergeCell ref="A2:B2"/>
    <mergeCell ref="A3:B3"/>
    <mergeCell ref="A4:B4"/>
    <mergeCell ref="A5:B5"/>
    <mergeCell ref="A6:B6"/>
    <mergeCell ref="A7:B7"/>
    <mergeCell ref="A8:B8"/>
    <mergeCell ref="C1:E1"/>
    <mergeCell ref="F1:H1"/>
    <mergeCell ref="G2:H2"/>
    <mergeCell ref="G3:H3"/>
    <mergeCell ref="G4:H4"/>
    <mergeCell ref="G5:H5"/>
    <mergeCell ref="G6:H6"/>
    <mergeCell ref="A1:B1"/>
    <mergeCell ref="G7:H7"/>
    <mergeCell ref="G8:H8"/>
    <mergeCell ref="C34:C35"/>
    <mergeCell ref="D34:E34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G12:H12"/>
    <mergeCell ref="G13:H13"/>
    <mergeCell ref="G14:H14"/>
    <mergeCell ref="G15:H15"/>
    <mergeCell ref="G16:H16"/>
    <mergeCell ref="A15:B15"/>
    <mergeCell ref="A16:B16"/>
    <mergeCell ref="A17:B17"/>
    <mergeCell ref="A18:B18"/>
    <mergeCell ref="G9:H9"/>
    <mergeCell ref="G10:H10"/>
    <mergeCell ref="G11:H11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32:H32"/>
    <mergeCell ref="G33:H33"/>
    <mergeCell ref="F34:G34"/>
    <mergeCell ref="I34:J34"/>
    <mergeCell ref="K34:M34"/>
    <mergeCell ref="G27:H27"/>
    <mergeCell ref="G28:H28"/>
    <mergeCell ref="G29:H29"/>
    <mergeCell ref="G30:H30"/>
    <mergeCell ref="G31:H31"/>
    <mergeCell ref="M32:R33"/>
    <mergeCell ref="M30:R31"/>
    <mergeCell ref="M28:R29"/>
    <mergeCell ref="M16:N16"/>
    <mergeCell ref="M7:N7"/>
    <mergeCell ref="M8:N8"/>
    <mergeCell ref="M9:N9"/>
    <mergeCell ref="M10:N10"/>
    <mergeCell ref="M11:N11"/>
    <mergeCell ref="M2:N2"/>
    <mergeCell ref="M3:N3"/>
    <mergeCell ref="M4:N4"/>
    <mergeCell ref="M5:N5"/>
    <mergeCell ref="M6:N6"/>
    <mergeCell ref="I35:J35"/>
    <mergeCell ref="F35:G35"/>
    <mergeCell ref="D35:E35"/>
    <mergeCell ref="N1:R1"/>
    <mergeCell ref="M27:N27"/>
    <mergeCell ref="N34:O34"/>
    <mergeCell ref="P34:R34"/>
    <mergeCell ref="P35:R35"/>
    <mergeCell ref="N35:O35"/>
    <mergeCell ref="K35:M35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12:N12"/>
    <mergeCell ref="M13:N13"/>
    <mergeCell ref="M14:N14"/>
    <mergeCell ref="M15:N15"/>
  </mergeCells>
  <phoneticPr fontId="1" type="noConversion"/>
  <pageMargins left="0.23622047244094491" right="0.23622047244094491" top="0.6692913385826772" bottom="0.51181102362204722" header="0.31496062992125984" footer="0.31496062992125984"/>
  <pageSetup paperSize="9" orientation="landscape" r:id="rId1"/>
  <headerFooter>
    <oddHeader>&amp;C&amp;"Times New Roman,加粗"&amp;20Academic Transcript of Capital University of Economics and Business</oddHeader>
    <oddFooter>&amp;L                              College(Seal):&amp;CReviewed By: &amp;RPrinting Date: February 24,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EEC6-1E5E-4E19-845C-9F04CA8F9BF4}">
  <dimension ref="A1"/>
  <sheetViews>
    <sheetView workbookViewId="0">
      <selection sqref="A1:XFD3"/>
    </sheetView>
  </sheetViews>
  <sheetFormatPr defaultRowHeight="13.15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许博祥</dc:creator>
  <cp:lastModifiedBy>许博祥</cp:lastModifiedBy>
  <cp:lastPrinted>2020-02-23T16:27:43Z</cp:lastPrinted>
  <dcterms:created xsi:type="dcterms:W3CDTF">2020-02-23T14:09:56Z</dcterms:created>
  <dcterms:modified xsi:type="dcterms:W3CDTF">2020-02-24T00:01:22Z</dcterms:modified>
</cp:coreProperties>
</file>